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tals" sheetId="1" r:id="rId4"/>
    <sheet state="visible" name="Glossary of terms" sheetId="2" r:id="rId5"/>
    <sheet state="visible" name="Anglian Water" sheetId="3" r:id="rId6"/>
    <sheet state="visible" name="Severn Trent" sheetId="4" r:id="rId7"/>
    <sheet state="visible" name="Southern Water" sheetId="5" r:id="rId8"/>
    <sheet state="visible" name="Yorkshire Water" sheetId="6" r:id="rId9"/>
    <sheet state="visible" name="Northumbrian Water" sheetId="7" r:id="rId10"/>
    <sheet state="visible" name="SWW" sheetId="8" r:id="rId11"/>
    <sheet state="visible" name="Thames Water" sheetId="9" r:id="rId12"/>
    <sheet state="visible" name="United Utilities" sheetId="10" r:id="rId13"/>
    <sheet state="visible" name=" Dŵr Cymru " sheetId="11" r:id="rId14"/>
    <sheet state="visible" name="Dwr Cymru Cyfyngedig" sheetId="12" r:id="rId15"/>
    <sheet state="visible" name="Wessex Water" sheetId="13" r:id="rId16"/>
  </sheets>
  <definedNames>
    <definedName hidden="1" localSheetId="2" name="_xlnm._FilterDatabase">'Anglian Water'!$A$1:$E$130</definedName>
    <definedName hidden="1" localSheetId="3" name="_xlnm._FilterDatabase">'Severn Trent'!$A$1:$F$64</definedName>
    <definedName hidden="1" localSheetId="4" name="_xlnm._FilterDatabase">'Southern Water'!$A$1:$F$121</definedName>
    <definedName hidden="1" localSheetId="5" name="_xlnm._FilterDatabase">'Yorkshire Water'!$A$1:$G$128</definedName>
    <definedName hidden="1" localSheetId="6" name="_xlnm._FilterDatabase">'Northumbrian Water'!$A$1:$F$50</definedName>
    <definedName hidden="1" localSheetId="7" name="_xlnm._FilterDatabase">SWW!$A$1:$H$177</definedName>
    <definedName hidden="1" localSheetId="12" name="_xlnm._FilterDatabase">'Wessex Water'!$A$1:$E$49</definedName>
  </definedNames>
  <calcPr/>
</workbook>
</file>

<file path=xl/sharedStrings.xml><?xml version="1.0" encoding="utf-8"?>
<sst xmlns="http://schemas.openxmlformats.org/spreadsheetml/2006/main" count="3302" uniqueCount="1905">
  <si>
    <t>Convictions</t>
  </si>
  <si>
    <t>Costs</t>
  </si>
  <si>
    <t>Fines</t>
  </si>
  <si>
    <t>Other</t>
  </si>
  <si>
    <t>First reported conviction</t>
  </si>
  <si>
    <t>Latest reported conviction</t>
  </si>
  <si>
    <t>Notes:</t>
  </si>
  <si>
    <t>Anglian Water</t>
  </si>
  <si>
    <t>United Utilities</t>
  </si>
  <si>
    <t xml:space="preserve">Thames Water </t>
  </si>
  <si>
    <t xml:space="preserve">Convictions: Thames Water has listed several appeals, as well as "Withdrawn", "to lie on file" and "TIC" (taken into consideration), incidents, which we have not counted towards the convictions total. 
Thames Water provided a calculation in the document submitted to the EA of their total fines. The figure listed here is different to their listed total, due to a number of apparent errors in calculation. We have added up all the figures in the "fines" column, with the addition of one missing entry, to the value of £12,000, on line 121, which had been listed in the sentences column but not added to "fines", and one entry, on line 117, where the sentece was listed as a fine of £60,000, but the figure entered by Thames Water into the "fines" column was £600,000. We have taken the £60,000 figure. </t>
  </si>
  <si>
    <t>South West Water</t>
  </si>
  <si>
    <t>Nothumbrian Water</t>
  </si>
  <si>
    <t>Yorkshire Water</t>
  </si>
  <si>
    <t xml:space="preserve">Southern Water </t>
  </si>
  <si>
    <t>Severn Trent</t>
  </si>
  <si>
    <t>Wessex Water</t>
  </si>
  <si>
    <t>Welsh Water</t>
  </si>
  <si>
    <t>Totals</t>
  </si>
  <si>
    <r>
      <rPr>
        <rFont val="Arial"/>
        <b/>
        <color theme="1"/>
      </rPr>
      <t xml:space="preserve">Please note: </t>
    </r>
    <r>
      <rPr>
        <rFont val="Arial"/>
        <color theme="1"/>
      </rPr>
      <t xml:space="preserve">All data in this spreadsheet is taken from lists of relevant offences submitted to the Environment Agency by the named water companies. This spreadsheet is intended to collate these lists in order to calculate the total number of offences, and total value of fines and costs. There is significant inconsistency in the formating of these lists, and the amount of detail provided by each water company. We have used the descriptions provided by the water companies while, where possible, separating each individual offence onto separate lines for ease of calculatation. While we've attempted to be as clear as possible, please refer to the original documents if anything appears to be unclear. </t>
    </r>
  </si>
  <si>
    <t>T.I.C.</t>
  </si>
  <si>
    <t>Taken into consideration, these do not count as convictions</t>
  </si>
  <si>
    <t>To lie on file</t>
  </si>
  <si>
    <t>A criminal charge may lie on file when a judge finds enough evidence for a case but decides it's not in the public interest to proceed, often because the defendant has admitted more serious charges. No admission or verdict is made on the charge. It does not count as a conviction</t>
  </si>
  <si>
    <t>Absolute discharge</t>
  </si>
  <si>
    <t>This means that the court has decided not to impose a punishment because the experience of going to court has been punishment enough [counts as a conviction]</t>
  </si>
  <si>
    <t>Conditional discharge</t>
  </si>
  <si>
    <t>This means that, if the offender commits another crime, they can be sentenced for the first offence and the new one [does count as a conviction]</t>
  </si>
  <si>
    <t>No separate penalty</t>
  </si>
  <si>
    <t>These do count as individual convictions, but the penalty for them has been covered by the penalty awarded for a different offence.</t>
  </si>
  <si>
    <t>Date of Conviction</t>
  </si>
  <si>
    <t>Court</t>
  </si>
  <si>
    <t>Offence</t>
  </si>
  <si>
    <t>Fine (£)</t>
  </si>
  <si>
    <t>Costs (£)</t>
  </si>
  <si>
    <t>Cromer Magistrates Court</t>
  </si>
  <si>
    <t>On 14th May 1990 being a water undertaker did fail to take all necessary steps to secure that water discharged by it in the exercise of its powers under Schedule 19 of the Water Act 1989 was as free as may be reasonably practicable from mud and silt contrary to Section 8(5)(a) and Schedule 19 Water Act 1989</t>
  </si>
  <si>
    <t>Ipswich Magistrates Court</t>
  </si>
  <si>
    <t>i) Between the 13th and 14th August 1990 at Baylham Pumping Station, Ipswich in the County of Suffolk did abstract water from a source not in accordance with the provisions of a licence in force contrary to Section 23(1) of the Water Resources Act 1963.</t>
  </si>
  <si>
    <t>-</t>
  </si>
  <si>
    <t>ii) Further did between the 14th and 15th August 1990 at Baylham Pumping Station, Ipswich in the County of Suffolk abstract water from a source not in accordance with the provisions of a licence in force contrary to Section 23(1) of the Water Resources Act 1963</t>
  </si>
  <si>
    <t>Tendring Magistrates Court</t>
  </si>
  <si>
    <t>On 23rd March 1990 at Thorrington Road Sewage Pumping Station, Great Bentley in the County of Essex did cause to enter the Bentley Brook being a controlled water sewage effluent contrary to Section 107(c)(i) of the Water Act 1989</t>
  </si>
  <si>
    <t>Bicester Magistrates Court</t>
  </si>
  <si>
    <t>Discharging effluent from Fritwell Sewage Treatment Works in contravention of consent conditions contrary to Section 107 Water Act 1989</t>
  </si>
  <si>
    <t>Fakenham Magistrates Court</t>
  </si>
  <si>
    <t>Causing a discharge of sewage effluent from East Rudham STW in contravention of consent conditions contrary to Section 107 Water Act 1989 between January 1990 and January 1991</t>
  </si>
  <si>
    <t>Witham Magistrates Court</t>
  </si>
  <si>
    <t>Causing a discharge of sewage effluent from Great Totham Sewage Treatment Works in contravention of consent conditions to Section 107 Water Act 1989 on 20th February 1991</t>
  </si>
  <si>
    <t>Basildon Magistrates Court</t>
  </si>
  <si>
    <t>i) 23.11.91 - at Wickford did cause trade or sewage effluent to be discharged into controlled waters namely the River Crouch Estuary in contravention of consent conditions contrary to Section 107(1)(c) Water Act 1989</t>
  </si>
  <si>
    <t>ii) 26.11.91 - at Wickford did cause trade or sewage effluent to be discharged into controlled waters namely the River Crouch Estuary in contravention of consent conditions contrary to Section 107(1)(c) Water Act 1989</t>
  </si>
  <si>
    <t>Causing a discharge of sewage effluent from Southminster Sewage Treatment Works in contravention of consent conditions contrary to Section 107 Water Act 1989, between May 1990 and May 1991</t>
  </si>
  <si>
    <t>Causing a discharge of sewage effluent from Briston STW in contravention of consent conditions contrary to Section 107 Water Act 1989 on 13th May 1991</t>
  </si>
  <si>
    <t>Norwich Magistrates Court</t>
  </si>
  <si>
    <t>Causing a discharge of sewage effluent from Acle STW in contravention of consent conditions contrary to Section 107 Water Act 1989 on 7th August 1991</t>
  </si>
  <si>
    <t>Causing a discharge of sewage effluent form Northrepps STW on 18th September 1991 contrary to Section 107 Water Act 1989</t>
  </si>
  <si>
    <t>Brentwood Magistrates Court</t>
  </si>
  <si>
    <t>Causing a discharge of sewage effluent from Doddinghurst STW in contravention of consent conditions on 29th July 1991 contrary to Section 107 Water Act 1989</t>
  </si>
  <si>
    <t>Causing a discharge of sewage effluent from Wells STW in contravention of consent conditions on 29th May 1991 contrary to Section 107 Water Act 1989</t>
  </si>
  <si>
    <t>Letchworth Magistrates Court</t>
  </si>
  <si>
    <t>Causing a discharge of sewage effluent from Hexton STW on 22.8.91 contrary to Section 107 Water Act 1989</t>
  </si>
  <si>
    <t>Grantham Magistrates Court</t>
  </si>
  <si>
    <t>Causing a discharge of sewage effluent from Marston STW on 3rd January 1992 contrary to Section 85(3) Water Resources Act 1991</t>
  </si>
  <si>
    <t>Grays Magistrates Court</t>
  </si>
  <si>
    <t>Causing a discharge of sewage effluent from Shenfield STW on 15th February 1993 contrary to Section 85(3) Water Resources Act 1991</t>
  </si>
  <si>
    <t>Hitchin Magistrates Court</t>
  </si>
  <si>
    <t>Causing a discharge of poisonous noxious or polluting matter to from Pound Farm Pumping Station on 14th February 1993 contrary to Section 85(1) Water Resources Act 1991</t>
  </si>
  <si>
    <t>Causing a discharge of poisonous noxious or polluting matter to enter controlled waters on 26th July 1993. Contrary to Section 85(1) Water Resources Act 1991</t>
  </si>
  <si>
    <t>Causing a discharge of poisonous noxious or polluting matter to enter the Pix Brook at Letchworth contrary to S85(1) Water Resources Act 1991</t>
  </si>
  <si>
    <t>Saxmundham Magistrates Court</t>
  </si>
  <si>
    <t>Causing a discharge of trade or sewage effluent to a tributary of the River Alde, Dennington in breach of consent conditions contrary to S85(3) Water Resources Act 1991</t>
  </si>
  <si>
    <t>Leighton Buzzard Magistrates Court</t>
  </si>
  <si>
    <t>Causing a discharge of trade or sewage effluent to the Leadon Brook Eggington on 4th October 1994 contrary to Section 85 (3) Water Resources Act 1991</t>
  </si>
  <si>
    <t>Towcester Magistrates Court</t>
  </si>
  <si>
    <t>Causing a discharge of trade or sewage effluent to enter controlled waters at Pattishall contrary to s85(3) Water Resources Act 1991</t>
  </si>
  <si>
    <t>Buckingham Magistrates Court</t>
  </si>
  <si>
    <t>Causing a discharge of sewage effluent to enter controlled waters at Bates Close, Granborough Contrary to s85(3) Water Resources Act 1991</t>
  </si>
  <si>
    <t>Clacton on Sea Magistrates Court</t>
  </si>
  <si>
    <t>Causing a discharge of sewage effluent to enter controlled waters namely the Kirby Brook at Clacton. Contrary to s85(3) Water Resources Act 1991</t>
  </si>
  <si>
    <t>Causing a discharge of sewage effluent to enter controlled waters namely the River Purwell at Hitchin contrary to s85(3) Water Resources Act 1991</t>
  </si>
  <si>
    <t>Cambridge Magistrates Court</t>
  </si>
  <si>
    <t>Causing a discharge of sewage effluent to enter controlled waters namely the Bannold Drove Ditch, Waterbeach Contrary to s85(3) Water Resources Act 1991</t>
  </si>
  <si>
    <t>Causing a discharge of sewage effluent to enter the River Stour at Shotley Contrary to s85(3) Water Resources Act 1991</t>
  </si>
  <si>
    <t>Stowmarket Magistrates Court</t>
  </si>
  <si>
    <t>On 12th June 1996 did cause poisonous noxious or polluting material to enter controlled waters namely the River Gipping at Stowmarket. Contrary to s85(1) Water Resources Act 1991</t>
  </si>
  <si>
    <t>Luton Crown Court</t>
  </si>
  <si>
    <t>On 18th August did cause poisonous noxious or polluting matter to enter controlled waters. Contrary to S85(1) Water Resources Act 1991</t>
  </si>
  <si>
    <t>On 10th June 1996 did cause poisonous noxious or polluting matter to enter controlled waters at NinespringsWay Hitchin. Contrary to S85(1) Water Resources Act 1991</t>
  </si>
  <si>
    <t>On 23rd January 1996 did cause poisonous, noxious or polluting matter to enter controlled waters at Mile Cross Norwich Contrary to S85(1) Water Resources Act 1991</t>
  </si>
  <si>
    <t>On 5th July 1996 did cause poisonous, noxious or polluting matter to enter controlled waters. Contrary to s85(1) Water Resources Act 1991</t>
  </si>
  <si>
    <t>Boston Magistrates Court</t>
  </si>
  <si>
    <t>On 21st October 1996 did cause poisonous noxious or polluting matter to enter controlled waters. Contrary to s85(1) Water Resources Act 1991</t>
  </si>
  <si>
    <t>Milton Keynes Magistrates Court</t>
  </si>
  <si>
    <t>On 24th March 1997 did cause poisonous noxious or polluting matter to enter controlled waters. Contrary to s85(1) Water Resources Act 1991</t>
  </si>
  <si>
    <t>Wellingboro’ Magistrates Court</t>
  </si>
  <si>
    <t>On 31st March 1997 did cause poisonous noxious or polluting matter to enter controlled waters. Contrary to s85(1) Water Resources Act 1991</t>
  </si>
  <si>
    <t>Southend-on-Sea Magistrates Court</t>
  </si>
  <si>
    <t>On 17th May 1997 did cause poisonous noxious or polluting matter to enter controlled waters namely the Prittle Brook Contrary to s85(1)</t>
  </si>
  <si>
    <t>Colchester Magistrates Court</t>
  </si>
  <si>
    <t>On 8th July 1997 did cause poisonous noxious or polluting matter to enter controlled waters namely coastal waters contrary to s85(1)Water Resources Act 1991</t>
  </si>
  <si>
    <t>Lowestoft Magistrates Court</t>
  </si>
  <si>
    <t>On 10 April 1997 did cause poisonous noxious or polluting matter to enter controlled waters, namely Buss Creek, Southwold contrary to s85(1) Water Resources Act 1991</t>
  </si>
  <si>
    <t>Thetford Magistrates Court</t>
  </si>
  <si>
    <t>On 9th September 1997 did cause poisonous noxious or polluting matter to enter controlled waters namely the River Whittle at Banham of Norfolk Contrary to s85(1) Water Resources Act 1991</t>
  </si>
  <si>
    <t>Louth Magistrates Court</t>
  </si>
  <si>
    <t>On 15th October 1997 did cause poisonous noxious or polluting matter to enter controlled waters Contrary to s85(1) WRA 1991</t>
  </si>
  <si>
    <t>On 23rd May 1997 did cause poisonous, noxious or polluting matter to enter controlled waters namely Starston Beck Contrary to s85(1) WRA 1991</t>
  </si>
  <si>
    <t>Lincoln Magistrates Court</t>
  </si>
  <si>
    <t>On 6th May 1998 did cause poisonous, noxious or polluting matter to enter controlled waters namely Dunston Beck. Contrary to s85(1) WRA 1991</t>
  </si>
  <si>
    <t>On 6th May 1998 at Bracebridge Heath did fail to take all necessary steps to secure that water discharged during construction works was as free as reasonably practicable from mud and silt. Contrary to s165(3) WIA 1991</t>
  </si>
  <si>
    <t>On or about 3 November 1997 did cause poisonous noxious or polluting matter to enter controlled waters namely River Ore. Contrary to s85(1) WRA 1991</t>
  </si>
  <si>
    <t>Stevenage Magistrates Court</t>
  </si>
  <si>
    <t>On 4 June 1998 did cause poisonous noxious or polluting matter to enter controlled waters namely Pix Brook, Letchworth. Contrary to s85(1) WRA 1991</t>
  </si>
  <si>
    <t>Wellingboro Magistrates Court</t>
  </si>
  <si>
    <t>Did cause poisonous, noxious or polluting matter to enter controlled waters namely the Swanspool Brook, Wellingborough. Contrary to s85(1) WRA 1991</t>
  </si>
  <si>
    <t>Did cause poisonous, noxious or polluting matter to enter controlled waters namely the North Sea at Ness Point, Lowestoft. Contrary to s85(1) WRA 1991</t>
  </si>
  <si>
    <t>Cromer Magistrates’ Court</t>
  </si>
  <si>
    <t>Did cause trade or sewage effluent to enter controlled waters namely the North Sea at Blakeney Harbour on 23 August 1998. Contrary to Section 85(3) Water Resources Act 1991</t>
  </si>
  <si>
    <t>Did cause trade or sewage effluent to enter controlled waters namely the North Sea at Blakeney Harbour on 3 July 1999. Contrary to Section 85(3) Water Resources Act 1991</t>
  </si>
  <si>
    <t>Bedford Magistrates’ Court</t>
  </si>
  <si>
    <t>Between 15 Jan 1998 and 14 Jan 1999 did cause a discharge to be made into controlled waters, namely the Elstow Brook at Marston Moretaine in contravention of the conditions of a consent to discharge issued on 19 October 1988</t>
  </si>
  <si>
    <t>Stevenage Magistrates’ Court</t>
  </si>
  <si>
    <t>You did cause poisonous noxious or polluting matter to enter controlled waters namely St Ippollitts Brook at Hitchin. Contrary to Section 85(1) Water Resources Act 1991</t>
  </si>
  <si>
    <t>Northampton Magistrates’ Court</t>
  </si>
  <si>
    <t>On or about 23 February 2000 did cause poisonous, noxious or polluting matter to enter controlled waters namely the River Nene at Whitemills Lock, Earls Barton. Contrary to Section 85(1) Water Resources Act 1991</t>
  </si>
  <si>
    <t>Southend Magistrates’ Court</t>
  </si>
  <si>
    <t>On or about Friday 19th May 2000 at Rochford Sewage Treatment Works, contravened a condition of a Waste Management Licence in that a pump which was in use in connection with waste management operations, did leak causing a spillage of supernatant liquid. Contrary to Section 33(6) of the Environmental Protection Act 1990</t>
  </si>
  <si>
    <t>Witham Magistrates’ Court</t>
  </si>
  <si>
    <t>On 19th June 1999 did cause poisonous noxious or polluting matter, namely sewage sludge to enter the River Brain at Braintree, Essex. Contrary to Section 85(1) Water Resources Act 1991</t>
  </si>
  <si>
    <t>Bedford Magistrates Court</t>
  </si>
  <si>
    <t>On 1st October 2000 did cause poisonous noxious or polluting matter, to enter controlled waters namely the Henlow Brook at Clifton, Bedfordshire Contrary to Section 85(1) Water Resources Act 1991</t>
  </si>
  <si>
    <t>On 8th September 2000 did cause poisonous noxious or polluting matter, to enter controlled waters namely a tributary of the River Ise at Wellingborough. Contrary to Section 85(1) Water Resources Act 1991</t>
  </si>
  <si>
    <t>Huntingdon Magistrates Court</t>
  </si>
  <si>
    <t>On 23rd October 2000 you did cause poisonous, noxious or polluting matter to enter controlled waters namely an unnamed tributary of Monks Lode, Sawtry, Cambs. Contrary to Section 85(1) Water Resources Act 1991</t>
  </si>
  <si>
    <t>i) Between 30th May 2001 and 1st June 2001 at Stewartby sewage treatment works you did knowingly permit poisonous noxious or polluting matter, namely activated sludge, to enter controlled waters namely an unnamed tributary of the Elstow Brook. Contrary to s85(1) of the Water Resources Act 1991</t>
  </si>
  <si>
    <t>ii) Between 22nd March 2001 and 30th June 2001 at Stewartby sewage treatment works you did fail to comply with the conditions of the storm discharge consent in that there was inappropriate use of the storm tanks in the treatment process. Contrary to s85(6) of the Water Resources Act 1991</t>
  </si>
  <si>
    <t>iii) On or about 16th June 2001 at Stewartby sewage treatment works you did cause poisonous noxious or polluting matter, namely activated sludge, to enter controlled waters namely an unnamed tributary of the Elstow Brook. Contrary to s85(1) of the Water Resources Act 1991</t>
  </si>
  <si>
    <t>iv) On or about 13th July 2001 at Stewartby sewage treatment works you did cause poisonous noxious or polluting matter, namely activated sludge, to enter controlled waters namely an unnamed tributary of the Elstow Brook. Contrary to s85(1) of the Water Resources Act 1991</t>
  </si>
  <si>
    <t>v) On or about 27th January 2001 at Stewartby sewage treatment works you did cause poisonous noxious or polluting matter, namely activated sludge, to enter controlled waters namely an unnamed tributary of the Elstow Brook. Contrary to s85(1) of the Water Resources Act 1991</t>
  </si>
  <si>
    <t>vi) On or about 4th February 2001 at Stewartby sewage treatment works you did cause poisonous noxious or polluting matter, namely activated sludge, to enter controlled waters namely an unnamed tributary of the Elstow Brook. Contrary to s85(1) of the Water Resources Act 1991</t>
  </si>
  <si>
    <t>vii) On or about 11th February 2001 at Stewartby sewage treatment works you did cause poisonous noxious or polluting matter, namely activated sludge, to enter controlled waters namely an unnamed tributary of the Elstow Brook. Contrary to s85(1) of the Water Resources Act 1991</t>
  </si>
  <si>
    <t>viii) On or about 30th October 2000 at Stewartby sewage treatment works you did cause poisonous noxious or polluting matter, namely activated sludge, to enter controlled waters namely an unnamed tributary of the Elstow Brook. Contrary to s85(1) of the Water Resources Act 1991</t>
  </si>
  <si>
    <t>Basildon Crown Court</t>
  </si>
  <si>
    <t>On or about 15th October 2001 did cause poisonous noxious or polluting matter to enter controlled waters namely the River Crouch. Contrary to s85(1) of the Water Resources Act 1991</t>
  </si>
  <si>
    <t>i) Between 4th December 2001 and 9th December 2001 did knowingly permit poisonous noxious or polluting matter to enter controlled waters namely St Ippollitts Brook. Contrary to s85(1) of the Water Resources Act 1991</t>
  </si>
  <si>
    <t>ii) Between 4th December 2001 and 9th December 2001 did contravene the conditions of a discharge consent No AWNCF/11497. Contrary to s85(6) of the Water Resources Act 1991</t>
  </si>
  <si>
    <t>Market Harborough Magistrates’ Court</t>
  </si>
  <si>
    <t>On 1 October 2001 did cause trade or sewerage effluent to enter controlled waters. Contrary to S85(3) Water Resources Act 1991.</t>
  </si>
  <si>
    <t>Southend Magistrates Court</t>
  </si>
  <si>
    <t>On 15 November 2001 did cause poisonous noxious or polluting matter to enter controlled waters namely a tributary of the Prittle Brook. Contrary to s.85(1) WRA 1991</t>
  </si>
  <si>
    <t>On or about Monday 8th April 2002 at Silsoe, Bedfordshire did cause trade or sewage effluent to be discharged into controlled waters namely Silsoe Brook. Contrary to Section 85 (3) WRA 1991</t>
  </si>
  <si>
    <t>Kings Lynn Magistrates Court</t>
  </si>
  <si>
    <t>On 27 March 2002 did cause trade or sewage effluent to be discharged into a tributary of the River Great Ouse. Contrary to s85(3) WRA 1991</t>
  </si>
  <si>
    <t>On 3rd July 2002 did cause trade or sewage effluent to enter the North Sea at Lowestoft. Contrary to s85(3) WRA 1991</t>
  </si>
  <si>
    <t>On 23rd September 2002 did cause trade or sewage effluent to enter a ditch tributary of the Flixton Decoy at Lowestoft. Contrary to s85(3) WRA 1991</t>
  </si>
  <si>
    <t>In April 2002 at Northrepps Nr Cromer in the County of Norfolk did supply water unfit for human consumption. Contrary to s70 Water Industry Act 1991</t>
  </si>
  <si>
    <t>Peterborough Magistrates’ Court</t>
  </si>
  <si>
    <t>In May 2003 at Peterborough, failing to conduct an undertaking in such a way as to ensure so far as reasonably practicable that persons not in your employment who might be affected thereby were not exposed to risks to their health or safety. Contrary to s3(1) Health &amp; Safety at Work Act 1974</t>
  </si>
  <si>
    <t>On 18th December 2003 did cause poisonous noxious or polluting matter to enter controlled waters namely Harrowden Brook, Wilstead. Contrary to s.85(1) WRA 1991</t>
  </si>
  <si>
    <t>i) On or about 5th March 2003 did cause trade or sewage effluent to be discharged into controlled waters namely a tributary of the River Great Ouse at Goldington, Bedford in the county of Bedfordshire. Contrary to s. 85(3) Water Resources Act 1991</t>
  </si>
  <si>
    <t>ii) On or about 10 March 2003 did cause trade or sewage effluent to be discharged into controlled waters namely a tributary of the River Great Ouse at Goldington, Bedford in the county of Bedfordshire. Contrary to s. 85(3) Water Resources Act 1991</t>
  </si>
  <si>
    <t>Ely Magistrates’ Court</t>
  </si>
  <si>
    <t>On or about 2 March 2004 you did cause poisonous, noxious or polluting matter to enter controlled waters, namely an unnamed watercourse near Newmarket Road at Cheveley, Newmarket in the County of Cambridgeshire. Contrary to s85(1) Water Resources Act 1991</t>
  </si>
  <si>
    <t>Thetford Magistrates’ Court</t>
  </si>
  <si>
    <t>On or about 20 January 2004 you did cause poisonous, noxious or polluting matter to enter controlled waters, namely a ditch tributary of the River Whittle at Banham in the County of Norfolk. Contrary to s85(1) Water Resources Act 1991</t>
  </si>
  <si>
    <t>Harlow Magistrates’ Court</t>
  </si>
  <si>
    <t>Between 14 August and 1 September 2004 you did cause poisonous, noxious or polluting matter to enter controlled waters, namely the Stondon Hall Brook at Stondon Massey in the County of Essex. Contrary to s85(1) Water Resources Act 1991</t>
  </si>
  <si>
    <t>Swaffham Magistrates’ Court</t>
  </si>
  <si>
    <t>On or about 12 October 2004 you did cause trade effluent or sewage effluent to be discharged into controlled waters, an unnamed tributary of the River Thet near Attleborough in the County of Norfolk. Contrary to s85(3) Water Resources Act 1991</t>
  </si>
  <si>
    <t>On or about 4 September 2004 you did cause sewage effluent to be discharged into controlled waters, namely a tributary of Whittlesey Dyke at Whittlesey in the county of Cambridgeshire. Contrary to s85(3) and (6) of the Water Resources Act 1991</t>
  </si>
  <si>
    <t>Aylesbury Magistrates’ Court</t>
  </si>
  <si>
    <t>On or about 12 September 2005 you did cause poisonous, noxious or polluting matter to enter controlled waters, namely a ditch tributary of Claydon Brook off Granborough Road, Winslow in the County of Buckinghamshire. Contrary to s85(1) Water Resources Act 1991</t>
  </si>
  <si>
    <t>Ipswich Magistrates’ Court</t>
  </si>
  <si>
    <t>That on or about 9 August 2004 Anglian Water Services Limited did cause trade or sewage effluent to be discharged into controlled waters, namely a watercourse leading to a lake and waters downstream thereof at Cowpasture Farm, Gulpher Road Felixstowe in the county of Suffolk. Contrary to section 85(3) Water Resources Act 1991</t>
  </si>
  <si>
    <t>Great Yarmouth Magistrates’ Court</t>
  </si>
  <si>
    <t>i) That on or about the 15th July 2005 you did breach the conditions of a discharge consent issued by the Environment Agency in that you did cause final effluent to enter controlled waters, namely the North Seas at Caister, Great Yarmouth in the county of Norfolk, in breach of the water quality limits imposed by that consent. Contrary to section 85(6) Water Resources Act 1991</t>
  </si>
  <si>
    <t>ii) That on or about 6th January 2006 you did breach the conditions of a discharge consent issued by the Environment Agency in that you did cause effluent to enter controlled waters, namely the North Sea at Caister, Great Yarmouth, in the county of Norfolk, in breach of the water quality limits imposed by that consent. Contrary to Section 85(6) Water Resources Act 1991</t>
  </si>
  <si>
    <t>Colchester Magistrates’ Court</t>
  </si>
  <si>
    <t>On or before 6 November 2005 you did cause poisonous, noxious or polluting matter namely settled sewage effluent to enter controlled waters, namely a tributary of Marsh House Ditch at Kirbyle-Soken, Frinton on Sea, Essex. Contrary to section 85(1) and section 85(6) Water Resources Act 1991</t>
  </si>
  <si>
    <t>Daventry Magistrates’ Court</t>
  </si>
  <si>
    <t>On or about 10 May 2005 you did cause trade effluent or sewage effluent to be discharged into controlled waters, namely Dallington Lawn Tennis Club Lake at Dallington, Northampton. Contrary to section 85(3) Water Resources Act 1991</t>
  </si>
  <si>
    <t>Lowestoft Magistrates’ Court</t>
  </si>
  <si>
    <t>On or about 31 May 2006 you did cause poisonous, noxious or polluting matter to enter controlled waters, namely the River Fromus at Sternfield, near Saxmundham, Suffolk. Contrary to sections 85(1) and 85(6) Water Resources Act 1991</t>
  </si>
  <si>
    <t>On or about 14 July 2007 you did cause poisonous, noxious or polluting matter, namely untreated sewage effluent, to enter controlled waters, namely the River Ore at Framlingham in the County of Suffolk. Contrary to section 85(1) and section 85(6) Water Resources Act 1991</t>
  </si>
  <si>
    <t>On or before 23 April 2008 you did cause poisonous, noxious or polluting matter, namely sewage to enter controlled waters, namely a tributary of the Hundred Foot Drain at Sutton, Cambridgeshire. Contrary to section 85(1) and section 85(6) Water Resources Act 1991</t>
  </si>
  <si>
    <t>On 26 March 2008 you did cause poisonous, noxious or polluting matter, namely sewage to enter controlled waters, namely a ditch tributary of the Grunty Fen Catchwater Drain at Wilburton Cambridgeshire. Contrary to section 85(1) and section 85(6) Water Resources Act 1991</t>
  </si>
  <si>
    <t>Ipswich Crown Court</t>
  </si>
  <si>
    <t>On or about the 17 January 2006 at Newmarket in the county of Suffolk, you did breach the conditions of a consent to discharge, issued to you by the Environment Agency, in that you did allow a discharge from your sewage treatment works to the Newmarket No.1 Public Drain containing ammonia in breach of the upper tier or absolute limit imposed by your consent. Contrary to Section 85(6) of the Water Resources Act 1991.</t>
  </si>
  <si>
    <t>On or about the 27 July 2006 you did cause poisonous, noxious or polluting matter to enter controlled waters namely the Newmarket No.1 Public Drain at Newmarket in the county of Suffolk. Contrary to Section 85(1) of the Water Resources Act 1991.</t>
  </si>
  <si>
    <t>On or about the 4 September 2006, at Newmarket in the county of Suffolk, you did breach the conditions of a consent to discharge, issued to you by the Environment Agency, in that you did allow a discharge from your sewage treatment works to the Newmarket No.1 Public Drain containing ammonia in breach of the upper tier or absolute limit imposed by your consent. Contrary to Section 85(6) of the Water Resources Act 1991.</t>
  </si>
  <si>
    <t>On or about 8 May 2008 you did cause trade effluent or sewage effluent to be discharged into controlled waters, namely the Pix Brook, a tributary of the River Ivel at Letchworth in Hertfordshire. Contrary to section 85(3) and section 85(6) Water Resources Act 1991</t>
  </si>
  <si>
    <t>On or about 17 August 2009 you did cause poisonous, noxious or polluting matter to enter controlled waters, namely the River Crouch in Wickford, Essex. Contrary to section 85(1) and 85(6) of the Water Resources Act 1991.</t>
  </si>
  <si>
    <t>i) On or about 3 August 2009, you did cause poisonous, noxious or polluting matter, to enter controlled waters, namely the River Blackwater a tributary of the River Yare at Hall Farm, Shipdham, Norfolk. Contrary to s85(1) and 85(6) Water Resources Act 1991</t>
  </si>
  <si>
    <t>ii) On or about 25 March 2010, you did cause poisonous, noxious or polluting matter, to enter controlled waters, namely the River Blackwater a tributary of the River Yare at Hall Farm, Shipdham, Norfolk. Contrary to s85(1) and 85(6) Water Resources Act 1991</t>
  </si>
  <si>
    <t>Chelmsford Crown Court</t>
  </si>
  <si>
    <t>On or about 13 September 2009 you did cause trade effluent or sewage effluent to be discharged into controlled waters, namely the River Wid at Wyatts Green Road, Doddinghurst in Essex. Contrary to section 85(3) and section 85(6) Water Resources Act 1991</t>
  </si>
  <si>
    <t>Lincoln Magistrates’ Court</t>
  </si>
  <si>
    <t>On or about 6 April 2011, you did cause the entry into inland freshwaters, namely the Roaring Meg Drain a tributary of the Nettleham Beck, of poisonous noxious or polluting matter, namely sewage and trade effluent, at Searby Road, Lincoln, Lincolnshire Contrary to Regulation 12(1)(b) and regulation 38(1)(a) of the Environmental Permitting (England and Wales) Regulations 2010</t>
  </si>
  <si>
    <t>On or about 4 July 2011, you did cause the entry into inland freshwaters, namely the Roaring Meg Drain a tributary of the Nettleham Beck, of poisonous noxious or polluting matter, namely sewage and trade effluent, at Searby Road, Lincoln, Lincolnshire Contrary to Regulation 12(1)(b) and regulation 38(1)(a) of the Environmental Permitting (England and Wales) Regulations 2010</t>
  </si>
  <si>
    <t>On or about 24 June 2011, you did cause the entry into inland freshwaters, namely a tributary of the River Chelmer, of poisonous noxious or polluting matter, namely sewage and trade effluent, at Park Street, Thaxted, Essex Contrary to Regulation 12(1)(b) and regulation 38(1)(a) of the Environmental Permitting (England and Wales) Regulations 2010</t>
  </si>
  <si>
    <t>On or about 7 February 2012, at Main Road, Filby, Great Yarmouth, Norfolk, you did cause poisonous, noxious or polluting matter, namely sewage and trade effluent, to enter inland freshwaters, namely the Ormesby Little Broad, without being authorised by an environmental permit Contrary to Regulation 12(1)(b) and regulation 38(1)(a) of the Environmental Permitting (England and Wales) Regulations 2010</t>
  </si>
  <si>
    <t>Chelmsford Magistrates’ Court</t>
  </si>
  <si>
    <t>Between 2 March 2012 and 5 March 2012 at Clacton (Holland Haven) Sewage Treatment Works, Holland Haven, Clacton, Essex, you did breach condition U1(c) of Schedule 05/U and Table 1, Part 1 of Schedule 3 of the Urban Waste Water Treatment (England and Wales) Regulations 1994 of environmental permit number AEECS 3727/12401 issued on 13 December 2001 (as modified), in that the final effluent discharged into coastal waters, namely the North Sea had a Biochemical Oxygen Demand result of 392 mg/l and a Chemical Oxygen Demand result of 3,390 mg/l. Contrary to Regulation 38(2) of the Environmental Permitting (England and Wales) Regulations 2010</t>
  </si>
  <si>
    <t>Between 24 April 2012 and 27 April 2012 at Clacton (Holland Haven) Sewage Treatment Works, Holland Haven, Clacton, Essex, you did breach condition U1(c) of Schedule 05/U and Table 1, Part 1 of Schedule 3 of the Urban Waste Water Treatment (England and Wales) Regulations 1994 of environmental permit number AEECS 3727/12401 issued on 13 December 2001 (as modified), in that the final effluent discharged into coastal waters, namely the North Sea had a Biochemical Oxygen Demand result of 66.7 mg/l. Contrary to Regulation 38(2) of the Environmental Permitting (England and Wales) Regulations 2010</t>
  </si>
  <si>
    <t>On or about 10 April 2011, at Ingrave Pumping Station, Middle Road, Ingrave, Essex, you being the holder of Environmental Permit number ASENF/1109B, failed to comply with Condition 2.8.2 of the said Permit in that you failed to provide and maintain a 24 hour response telemetry alarm system to give notification in the event of operation of the emergency overflow. Contrary to Regulation 38(2) of the Environmental Permitting (England and Wales) Regulations 2010</t>
  </si>
  <si>
    <t>On or about 10 April 2011, at Ingrave Pumping Station, Middle Road, Ingrave, Essex, you being the holder of Environmental Permit number ASENF/1109B, failed to comply with Condition 2.8.1(b) of the said Permit in that you failed to take all reasonable remedial measures to return the pumping station to normal operation as soon as practicable after receipt of warning of failure or</t>
  </si>
  <si>
    <t>Between 21 October 2013 and 6 February 2014, being an employer within the meaning of the Health and Safety at Work etc Act 1974 did fail to discharge the duty to which you are subject by virtue of Section 2(1) of the said Act to ensure, so far as is reasonably practicable, the safety at work, including safety from the risks associated with work at height, of all your employees, including John Peacock, Peter Hyde and Jeffrey Shepherd, at various locations operated by you including Puddle Hill, Dunstable and New Pond Lane, Saffron Walden.</t>
  </si>
  <si>
    <t>Leicester Magistates’ Court</t>
  </si>
  <si>
    <t>Between 24 August 2016 and 26 August 2016 you caused a water discharge activity, namely the entry of poisonous noxious or polluting matter into inland freshwaters, namely the Grendon Brook, at Yardley Hastings in the county of Northamptonshire, otherwise than under and to the extent authorised by an environmental permit.</t>
  </si>
  <si>
    <t>Cambridge Magistates’ Court</t>
  </si>
  <si>
    <t>On or before 5th September 2016, caused a water discharge activity, namely the entry of poisonous, noxious or polluting matter in inland freshwaters, namely a tributary of the River Ant at North Walsham in the county of Norfolk otherwise than under and to the extent authorised by an environmental permit</t>
  </si>
  <si>
    <t>On or before 8th November 2016, caused a water discharge activity, namely the entry of poisonous, noxious or polluting matter into inland freshwaters, namely Hospital Lake at Great Plumstead in the county of Norfolk, otherwise than under and to the extent authorised by an environmental permit.</t>
  </si>
  <si>
    <t>On or before 9 May 2017 caused a water discharge activity, namely a discharge of contaminated water into the Willow Brook, except under and to the extent authorised by an environmental permit. Contrary to regulation 12(1)(b) of the Environmental Permitting (England and Wales) Regulations 2016.</t>
  </si>
  <si>
    <t>On 23 February 2019 you caused a water discharge activity, from a Windsor Road sewage pumping station at Yaxley, namely the entry of poisonous noxious or polluting matter into inland freshwaters, namely the Pig Water Drain, at Yaxley, Huntingdonshire in the county of Cambridgeshire, otherwise than under and to the extent authorised by an environmental permit.</t>
  </si>
  <si>
    <t>On or about 6 June 2016 Anglian Water Services Ltd caused a water discharge activity, namely the entry of poisonous noxious or polluting matter into inland freshwaters, namely the River Wid at Mountnessing, Brentwood in the county of Essex, otherwise than under and to the extent authorised by an environmental permit.</t>
  </si>
  <si>
    <t>Peterborough Magistrates’Court</t>
  </si>
  <si>
    <t>Between 05 January 2019 and 08 January 2019 you caused a water discharge activity, from a sewer located at Stanground, namely the entry of poisonous noxious or polluting matter into inland freshwaters, namely the Stanground Lode, at Stanground, Peterborough in the county of Cambridgeshire, otherwise than under and to the extent authorised by an environmental permit.</t>
  </si>
  <si>
    <t>Loughborough Magistrates Court</t>
  </si>
  <si>
    <t>On or about 12 May 2019, at Isleham Water Recycling Centre, Cambridgeshire, you did fail to comply with condition U1(c) of Schedule 01/U and Table 1, Part I of Schedule 3 and paragraph 4(b) of Part II of Schedule 3 of the Urban Waste Water</t>
  </si>
  <si>
    <t>On or before 28 June 2019, you caused a water discharge activity, from Hartwell Colmar Kennels Combined Sewage Overflow located at Hartwell, namely the entry of sewage into inland freshwaters, namely the River Tove, at Hartwell in the county of Northamptonshire, otherwise than under and to the extent authorised by an environmental permit.</t>
  </si>
  <si>
    <t>On or about 9 September 2019, being the operator of a regulated facility, namely, Steeple Claydon Water Recycling Centre and holder of an Environmental Permit (number AW1NF866) (the Permit), you failed to comply with condition 1.6.2 of the Permit, in that the Biochemical Oxygen Demand exceeded the limit of 60 mg/l.</t>
  </si>
  <si>
    <t>Cambridge Magistrates’ Court</t>
  </si>
  <si>
    <t>On or before 10 September 2019 you caused a water discharge activity, namely the entry of poisonous noxious or polluting matter into inland freshwaters, namely an unnamed ditch and Bourn Brook in Caldecote, in the county of Cambridgeshire, otherwise than under and to the extent authorised by an environmental permit.</t>
  </si>
  <si>
    <t>Between 27 September 2018 and 02 October 2018 you caused a water discharge activity, from Doddinghurst Water Recycling Centre, Brentwood, namely the entry of poisonous noxious or polluting matter into inland freshwaters, namely the River Wid, at Wyatts Green in the county of Essex, otherwise than under and to the extent authorised by an environmental permit.</t>
  </si>
  <si>
    <t>On or about 24th May 2017, being the owner and operator of a regulated facility, namely Brackley Terminal Pumping station, and holder of an Environmental Permit (number AWCNF10460) (the Permit), did fail to comply with a condition of the Permit namely, Condition 8 in that you failed to act without undue delay in remedying the failure or breakdown at the site.</t>
  </si>
  <si>
    <t>On or about 17 July 2018 caused a water discharge activity, namely a discharge of untreated sewage into the North Sea, except under and to the extent authorised by an environmental permit, contrary to Regulation 38(2) of the Environmental Permitting (England &amp; Wales) Regulations 2016</t>
  </si>
  <si>
    <t>PETERBOROUGH - Magistrates Court</t>
  </si>
  <si>
    <t xml:space="preserve">EA SECTION 110(2)(a) FAILURE TO COMPY WITH ANY REQUIREMENT IMPOSED UNDER SECTION 108 
</t>
  </si>
  <si>
    <t>Date of sentence</t>
  </si>
  <si>
    <t>Date of offence</t>
  </si>
  <si>
    <t>Chesterfield MC</t>
  </si>
  <si>
    <t>Sec 85 (1) Water Resources Act 1991</t>
  </si>
  <si>
    <t>Buxton MC</t>
  </si>
  <si>
    <t>Tamworth MC</t>
  </si>
  <si>
    <t>Stafford MC</t>
  </si>
  <si>
    <t>Sutton Coldfield MC</t>
  </si>
  <si>
    <t>Redditch MC</t>
  </si>
  <si>
    <t>Ilkeston MC</t>
  </si>
  <si>
    <t>Nuneaton MC</t>
  </si>
  <si>
    <t>Market Bosworth MC</t>
  </si>
  <si>
    <t>22/10/2003 – 30/12/2003</t>
  </si>
  <si>
    <t>Sec 85(1) &amp; (6) Water Resources Act 1991</t>
  </si>
  <si>
    <t>Newark MC</t>
  </si>
  <si>
    <t>Sec 85 (6) Water Resources Act 1991</t>
  </si>
  <si>
    <t>Derby MC</t>
  </si>
  <si>
    <t>11/10/2003 – 14/10/2003</t>
  </si>
  <si>
    <t>Sec 24 (1)(A) Water Resources Act 1991</t>
  </si>
  <si>
    <t>Mansfield MC</t>
  </si>
  <si>
    <t>Gainsborough MC</t>
  </si>
  <si>
    <t>23/04/2004 – 19/08/2004</t>
  </si>
  <si>
    <t>Sec 85(1) Water Resources Act 1991</t>
  </si>
  <si>
    <t>As above - the fine listed in this row applies to the same offence as detailed in the row immediately above, but was issued in addition, therefore counting as a separate conviction.</t>
  </si>
  <si>
    <t>Ludlow MC</t>
  </si>
  <si>
    <t>Sec 33(6) EPA 1990</t>
  </si>
  <si>
    <t>cond discharge</t>
  </si>
  <si>
    <t>South East Staffordshire MC</t>
  </si>
  <si>
    <t>Welshpool MC</t>
  </si>
  <si>
    <t>Kidderminster MC</t>
  </si>
  <si>
    <t xml:space="preserve">Sec 24(1)(a) Water Resources Act 1991 </t>
  </si>
  <si>
    <t>Nottingham MC</t>
  </si>
  <si>
    <t>Telford MC</t>
  </si>
  <si>
    <t>12/12/2005 – 23/12/2005</t>
  </si>
  <si>
    <t>Cheltenham MC</t>
  </si>
  <si>
    <t>Worcester MC</t>
  </si>
  <si>
    <t xml:space="preserve">Sec 85(3)(A) Water Resources Act 1991 </t>
  </si>
  <si>
    <t>Sec 85(6) Water Resources Act 1991</t>
  </si>
  <si>
    <t>North Staffordshire MC</t>
  </si>
  <si>
    <t>11/12/2006 – 07/01/2007</t>
  </si>
  <si>
    <t>Hinckley MC</t>
  </si>
  <si>
    <t>Sec 85(3)(A) Water Resources Act 1991</t>
  </si>
  <si>
    <t>Central &amp; South West Staffordshire MC</t>
  </si>
  <si>
    <t>Stoke-on-Trent CC</t>
  </si>
  <si>
    <t>27/12/2008 – 05/01/2009</t>
  </si>
  <si>
    <t>Leicester MC</t>
  </si>
  <si>
    <t>Reg 38 (1) EPR 2010</t>
  </si>
  <si>
    <t>West Lincolnshire MC</t>
  </si>
  <si>
    <t>Bromsgrove &amp; Redditch MC</t>
  </si>
  <si>
    <t>23/08/2011 – 07/09/2011</t>
  </si>
  <si>
    <t>Reg 38 (2) EPR 2010</t>
  </si>
  <si>
    <t>Herefordshire MC</t>
  </si>
  <si>
    <t>04/08/2011, 07/08/2011, 10/08/2011</t>
  </si>
  <si>
    <t>Telford &amp; South Shropshire MC</t>
  </si>
  <si>
    <t>28/09/2012 – 30/09/2012</t>
  </si>
  <si>
    <t>North Lincolnshire MC</t>
  </si>
  <si>
    <t>Nottinghamshire MC</t>
  </si>
  <si>
    <t>Sheffield CC</t>
  </si>
  <si>
    <t>25/02/2014 – 27/03/2014</t>
  </si>
  <si>
    <t>Nottingham CC</t>
  </si>
  <si>
    <t>08/05/2013 – 09/05/2013, 17/12/2013, 29/04/2013</t>
  </si>
  <si>
    <t xml:space="preserve">Reg 38 (2) EPR 2010 </t>
  </si>
  <si>
    <t>Derby Crown Court</t>
  </si>
  <si>
    <t>30/10/2015 – 03/11/2015</t>
  </si>
  <si>
    <t>Reg 38(1) EPR 2010</t>
  </si>
  <si>
    <t>Birmingham Crown Court</t>
  </si>
  <si>
    <t>Sec 33(1)(a) &amp; (6) EPA 1990, Reg 38(1) EPR 2010</t>
  </si>
  <si>
    <t>no separate penalty</t>
  </si>
  <si>
    <t>04/11/2013 – 13/05/2016, 10/05/2016 – 13/05/2016</t>
  </si>
  <si>
    <t>Reg 38(1)(a), Reg 38(2) EPR 2010</t>
  </si>
  <si>
    <t>Reg 38(2) EPR 2016</t>
  </si>
  <si>
    <t>03/03/2018 – 10/03/2018</t>
  </si>
  <si>
    <t>03/08/2018 – 09/08/2018</t>
  </si>
  <si>
    <t>Cannock MC</t>
  </si>
  <si>
    <t>13/02/2020 – 20/02/2020, 24/11/2019 – 20/02/2020</t>
  </si>
  <si>
    <t>Reg 38(1)(a) EPR 2016, Reg 38(2) EPR 2016</t>
  </si>
  <si>
    <t>Date of Sentence</t>
  </si>
  <si>
    <t>Date of Offence</t>
  </si>
  <si>
    <t>Hailsham MC</t>
  </si>
  <si>
    <t>Causing sewage to enter the New Stream Ditch at Willingdon, Sussex</t>
  </si>
  <si>
    <t>Maidstone MC</t>
  </si>
  <si>
    <t>Causing sewage to enter a tributary of the River Beult at Headcorn, Kent</t>
  </si>
  <si>
    <t>Maidstone Crown Ct</t>
  </si>
  <si>
    <t>Causing effluent to enter River East Stour, Ashford, Kent</t>
  </si>
  <si>
    <t>Sevenoaks MC</t>
  </si>
  <si>
    <t>Causing sewage to enter a tributary of the River Medway at Penshurst, Kent</t>
  </si>
  <si>
    <t>Margate MC</t>
  </si>
  <si>
    <t>Causing sewage to enter the sea off Margate, Kent</t>
  </si>
  <si>
    <t>Gosport MC</t>
  </si>
  <si>
    <t>Causing pollution to enter the River Alver, Gosport, Hants</t>
  </si>
  <si>
    <t>Lyndhurst MC</t>
  </si>
  <si>
    <t>Causing sewage to enter the Lymington River, Brockenhurst, Hants</t>
  </si>
  <si>
    <t>Fareham MC</t>
  </si>
  <si>
    <t>Causing pollution to enter Stoke Lake, Hants</t>
  </si>
  <si>
    <t>Steyning MC</t>
  </si>
  <si>
    <t>Causing pollution to enter the Tanyard Stream, Steyning, Sussex</t>
  </si>
  <si>
    <t>Tunbridge Wells MC</t>
  </si>
  <si>
    <t>Breach of consent at Tunbridge Wells STW, Kent</t>
  </si>
  <si>
    <t>West Malling MC</t>
  </si>
  <si>
    <t>Causing sewage to enter the River Bourne, Kent</t>
  </si>
  <si>
    <t>Causing pollution to enter a tributary of the River Wallington at Denmead, Hants</t>
  </si>
  <si>
    <t>Lewes MC</t>
  </si>
  <si>
    <t>Causing pollution to enter the Framfield Stream, Uckfield, Sussex</t>
  </si>
  <si>
    <t>Causing sewage to enter an unnamed stream at Fareham, Hants</t>
  </si>
  <si>
    <t>Causing sewage to enter the Eridge Stream near Crowborough, Sussex</t>
  </si>
  <si>
    <t>Southampton MC</t>
  </si>
  <si>
    <t>Causing water containing chalk residues to enter The Model Boating Lake</t>
  </si>
  <si>
    <t>Causing sewage sludge to enter the Itchen Estuary at Woolston, Hants</t>
  </si>
  <si>
    <t>Eastleigh MC</t>
  </si>
  <si>
    <t>Causing sewage to enter the Monks Brook Stream, Chandlers Ford, Hants</t>
  </si>
  <si>
    <t>Redhill MC</t>
  </si>
  <si>
    <t>Breaching consent conditions on quality and circumstances of a discharge</t>
  </si>
  <si>
    <t>Mid-Sussex MC</t>
  </si>
  <si>
    <t>Causing sewage to enter the Herrings Stream, Sussex</t>
  </si>
  <si>
    <t>Hastings MC</t>
  </si>
  <si>
    <t>Causing chemicals to enter the River Brede, Sussex</t>
  </si>
  <si>
    <t>Causing sewage to escape into the Hadlow Stair Stream, Tonbridge, Kent</t>
  </si>
  <si>
    <t>Causing sewage to enter the River Bourne at Plaxtol, Kent</t>
  </si>
  <si>
    <t>Causing sewage to escape from an inspection chamber into the Tanners Brook</t>
  </si>
  <si>
    <t>Portsmouth Crown Ct</t>
  </si>
  <si>
    <t>Causing sewage to enter the River Wallington at Fareham, Hants</t>
  </si>
  <si>
    <t>Canterbury MC</t>
  </si>
  <si>
    <t>19 failures of consent</t>
  </si>
  <si>
    <t>Breach of lookup table at Canterbury Works, Kent</t>
  </si>
  <si>
    <t>Causing pollution to enter an unnamed tributary of the River Uck</t>
  </si>
  <si>
    <t>Causing screened sewage to enter the Swalecliffe Brook at Whitstable, Kent</t>
  </si>
  <si>
    <t>Causing sewage to discharge from inspection chamber into unnamed tributary of River Hamble</t>
  </si>
  <si>
    <t>Breaching consent by discharging from Barton on Sea works into the Beckton Bunny, Hants</t>
  </si>
  <si>
    <t>Medway MC</t>
  </si>
  <si>
    <t>Causing sewage to enter Janes Creek, Strood, Kent</t>
  </si>
  <si>
    <t>Causing diluted sewage to enter an unnamed stream at Bearsted, Maidstone, Kent</t>
  </si>
  <si>
    <t>Causing sewage to enter the Sholing Common Stream, Southampton</t>
  </si>
  <si>
    <t>20 and 21 Dec 1998</t>
  </si>
  <si>
    <t>Breaches of consent at May Street STW, Herne Bay, Kent</t>
  </si>
  <si>
    <t>Horsham MC</t>
  </si>
  <si>
    <t>Causing pollution to enter the Brockhurst Brook, Billingshurst, Sussex</t>
  </si>
  <si>
    <t>Causing sewage to enter Old Roar Ghyll at Hastings, Sussex</t>
  </si>
  <si>
    <t>Causing sewage to enter the Headwater Stream, Langton Green, Kent</t>
  </si>
  <si>
    <t>Causing sewage to enter the Hawden Stream at Hildenborough</t>
  </si>
  <si>
    <t>Lewes Crown Ct</t>
  </si>
  <si>
    <t>Causing pollution to enter a tributary of the Bevan Stream</t>
  </si>
  <si>
    <t>Causing sewage effluent to enter the Great Stour at Lenham, Kent</t>
  </si>
  <si>
    <t>Causing sewage effluent to enter the Willingdon &amp; West Langley Sewer</t>
  </si>
  <si>
    <t>Causing “broke” from Aylesford Newsprint to enter the River Medway</t>
  </si>
  <si>
    <t>Causing sewage to enter the White Drain at Boughton Pumping Station</t>
  </si>
  <si>
    <t>Canterbury Crown Ct</t>
  </si>
  <si>
    <t>Causing sewage to enter the Whitewall Dyke at Harbledown</t>
  </si>
  <si>
    <t>Worthing MC</t>
  </si>
  <si>
    <t>Escape of waste (under s33 Environmental Protection Act 1990)</t>
  </si>
  <si>
    <t>Haywards Heath MC</t>
  </si>
  <si>
    <t>Causing sewage to enter the Millbrook Stream from Nutley STW</t>
  </si>
  <si>
    <t>15 Jun &amp; 21 Aug 2001</t>
  </si>
  <si>
    <t>Causing sewage to enter the Pookbourne Stream at Burgess Hill</t>
  </si>
  <si>
    <t>Causing sewage to enter the River Len at Bearsted, Kent</t>
  </si>
  <si>
    <t>Causing sewage to enter lakes and watercourses around Motney Hill STW</t>
  </si>
  <si>
    <t>Dorking MC</t>
  </si>
  <si>
    <t>Causing sewage to enter the Gibbs Brook near Tandridge, Surrey</t>
  </si>
  <si>
    <t>Ashford MC</t>
  </si>
  <si>
    <t>Causing sewage to enter the Lambden Farm Lake at Pluckley, Kent</t>
  </si>
  <si>
    <t>Causing sewage to enter an unnamed tributary of the River Hamble</t>
  </si>
  <si>
    <t>Southampton Crown Ct</t>
  </si>
  <si>
    <t>Causing sewage to enter the River Beaulieu at Lyndhurst WWTW</t>
  </si>
  <si>
    <t>Portsmouth MC</t>
  </si>
  <si>
    <t>22 Sep &amp; 12 Oct 2002</t>
  </si>
  <si>
    <t>Causing sewage to enter the Hermitage Stream at Havant</t>
  </si>
  <si>
    <t>Failing to take measures to prevent waste escape from Coxheath WWTW</t>
  </si>
  <si>
    <t>Causing sewage to enter the Solent from Chilling Lane Pumping Station</t>
  </si>
  <si>
    <t>Causing sewage to enter the sea from Cooden Sea Road Pumping Station</t>
  </si>
  <si>
    <t>Breach of consent at Sutton Vallence STW, Kent</t>
  </si>
  <si>
    <t>Basingstoke MC</t>
  </si>
  <si>
    <t>Causing oil to enter groundwater at the SWS Water Treatment Plant</t>
  </si>
  <si>
    <t>Eastbourne MC</t>
  </si>
  <si>
    <t>25/27 Oct 2003</t>
  </si>
  <si>
    <t>Causing sewage to enter the Mill Ditch at Polegate, Sussex</t>
  </si>
  <si>
    <t>Causing sewage to enter the River Medway at Penshurst, Kent</t>
  </si>
  <si>
    <t>Causing sewage to enter the Stakers Lane Tributary of the River Adur</t>
  </si>
  <si>
    <t>Causing sewage to enter the Sholing Common Stream</t>
  </si>
  <si>
    <t>Causing effluent to enter the Crane Brook at Cranbrook STW</t>
  </si>
  <si>
    <t>Causing sewage to enter the R. Beaulieu at Lyndhurst</t>
  </si>
  <si>
    <t>Breach of consent at Eddington Lane PS, Herne Bay, Kent</t>
  </si>
  <si>
    <t>5/6 Nov 2003</t>
  </si>
  <si>
    <t>Causing sewage to escape from a burst main and enter the R. Meon</t>
  </si>
  <si>
    <t>Various</t>
  </si>
  <si>
    <t>Multiple offences relating to breaches of lookup table and measures to prevent waste escape</t>
  </si>
  <si>
    <t>Causing oil to escape from a storage tank at Edenbridge STW</t>
  </si>
  <si>
    <t>Causing oil to escape from an underground pipe and contaminate ground-waters</t>
  </si>
  <si>
    <t>Causing sewage to enter the Eden Brook at Felbridge STW</t>
  </si>
  <si>
    <t>Breaching consent at Coxheath STW, Kent so sewage entered the Loose Stream</t>
  </si>
  <si>
    <t>Causing sewage to enter the Vines Cross Stream nr Hailsham</t>
  </si>
  <si>
    <t>Sittingbourne MC</t>
  </si>
  <si>
    <t>Breach of consent at Allington Pumping Station</t>
  </si>
  <si>
    <t>Causing sewage to enter the Ferring Rife at Worthing</t>
  </si>
  <si>
    <t>Causing sewage to enter a roadside ditch at Leysdown Road Garden Centre</t>
  </si>
  <si>
    <t>Chatham MC</t>
  </si>
  <si>
    <t>Causing sewage to enter the Chattenden Stream at Rochester</t>
  </si>
  <si>
    <t>Mid Sussex MC</t>
  </si>
  <si>
    <t>Causing sewage to enter a watercourse at Hazel Way, Crawley Down</t>
  </si>
  <si>
    <t>Guildford MC</t>
  </si>
  <si>
    <t>Causing sewage to enter the Loxwood Stream at Chiddingfold, Surrey</t>
  </si>
  <si>
    <t>Causing sewage to enter the River Lymington at Brockenhurst</t>
  </si>
  <si>
    <t>Causing sewage to enter the Sunnyside Stream, East Grinstead</t>
  </si>
  <si>
    <t>Causing sewage to enter the Herring Stream at Hickstead</t>
  </si>
  <si>
    <t>Causing sewage to enter the Bishopstone Glen, Beltinge</t>
  </si>
  <si>
    <t>Causing sewage to enter the River Alver from Peel Common STW</t>
  </si>
  <si>
    <t>Causing sewage to enter the Plenty Brook from Eddington Works</t>
  </si>
  <si>
    <t>Between 29 Jun 2006 and 28 Jun 2007</t>
  </si>
  <si>
    <t>Failure of lookup tables at Motney Hill WWTW</t>
  </si>
  <si>
    <t>Causing sewage to enter the Bevern Stream at Barcombe</t>
  </si>
  <si>
    <t>Breach of consent at Cooden Pumping Stn resulting in sewage entering the sea</t>
  </si>
  <si>
    <t>Causing pollution to enter the River Grom and breaches of consent</t>
  </si>
  <si>
    <t>Causing pollution to enter the Dunners Pond at Juniper Close, Tunbridge Wells</t>
  </si>
  <si>
    <t>Causing pollution to enter the Hawkhurst South Stream</t>
  </si>
  <si>
    <t>Southampton Crown Court</t>
  </si>
  <si>
    <t>29/30 August 2008</t>
  </si>
  <si>
    <t>Causing sewage to enter the Bartley Water at Ashurst Bridge</t>
  </si>
  <si>
    <t>Chichester MC</t>
  </si>
  <si>
    <t>Causing sewage to enter a tributary of the R. Arun at Rustington bypass</t>
  </si>
  <si>
    <t>Crawley MC</t>
  </si>
  <si>
    <t>Causing sewage to enter the Sunnyside Stream at Brooklands Park, East Grinstead</t>
  </si>
  <si>
    <t>New Forest MC</t>
  </si>
  <si>
    <t>Causing sewage to enter the Monks Brook at Eastleigh</t>
  </si>
  <si>
    <t>4 Nov 09 to 5 Apr 10</t>
  </si>
  <si>
    <t>Two offences of breach of consent/permit in not having screening working at Ft Cumberland</t>
  </si>
  <si>
    <t>29 Apr 2008 to 2 Sep 2009</t>
  </si>
  <si>
    <t>16 breaches of consent at Budds Farm STW</t>
  </si>
  <si>
    <t>Brighton MC</t>
  </si>
  <si>
    <t>Breach of permit at Hurstpierpoint Pumping Stn resulting in an overflow</t>
  </si>
  <si>
    <t>16/17 Nov 2009</t>
  </si>
  <si>
    <t>Breaches of consent at Woolston STW</t>
  </si>
  <si>
    <t>22-24 Sep 2010</t>
  </si>
  <si>
    <t>Breach of permit at Cranbrook STW</t>
  </si>
  <si>
    <t>1-4 Apr 2011</t>
  </si>
  <si>
    <t>Breach of environmental permit and causing sludge to enter a watercourse</t>
  </si>
  <si>
    <t>Failure to prevent the escape of waste from King’s Hall pumping Stn</t>
  </si>
  <si>
    <t>25-28 Jun 2011</t>
  </si>
  <si>
    <t>Causing effluent to escape from a sewer into the River Rother</t>
  </si>
  <si>
    <t>13/14 July 2011</t>
  </si>
  <si>
    <t>Causing effluent escape from a sewer inspection chamber into the Brownwich Stream</t>
  </si>
  <si>
    <t>13/14 June 2011</t>
  </si>
  <si>
    <t>Causing effluent escape to the R Arun</t>
  </si>
  <si>
    <t>Causing effluent into a tributary of the R Arun from a burst rising main</t>
  </si>
  <si>
    <t>Causing effluent to enter the Ferring Rife</t>
  </si>
  <si>
    <t>Canterbury Crown Court</t>
  </si>
  <si>
    <t>1 Jan - 17 Jul 2011</t>
  </si>
  <si>
    <t>Breach of permit for multiple discharges from Margate WWPS</t>
  </si>
  <si>
    <t>Causing sewage sludge to enter Bells Creek</t>
  </si>
  <si>
    <t>Causing sewage to enter the Whitehouse Gill</t>
  </si>
  <si>
    <t>Breach of permit for not responding to a breakdown at Brook Road WWPS</t>
  </si>
  <si>
    <t>Chichester Crown Court</t>
  </si>
  <si>
    <t>31 Aug - 4 Sep 2012</t>
  </si>
  <si>
    <t>Discharging untreated sewage effluent without permit</t>
  </si>
  <si>
    <t>Maidstone Crown Court</t>
  </si>
  <si>
    <t>19 Jun 2013 - 19 Jun 2014</t>
  </si>
  <si>
    <t>Breach of lookup table at Tunbridge Wells North STW</t>
  </si>
  <si>
    <t>29 May - 8 Jun 2012</t>
  </si>
  <si>
    <t>Causing or permitting water discharge otherwise than authorized by permit</t>
  </si>
  <si>
    <t>Jan 2010 - Dec 2015</t>
  </si>
  <si>
    <t>Knowingly permitting pollution to enter coastal waters</t>
  </si>
  <si>
    <t>West Hants (Southampton MC)</t>
  </si>
  <si>
    <t>Causing a water discharge activity contrary to environmental permit regulations</t>
  </si>
  <si>
    <t>Notes</t>
  </si>
  <si>
    <t>28.12.89</t>
  </si>
  <si>
    <t>Sheffield Magistrates</t>
  </si>
  <si>
    <t>28.09.89</t>
  </si>
  <si>
    <t>Causing poisonous noxious or polluting matter to enter Ewden Beck</t>
  </si>
  <si>
    <t>13.07.90</t>
  </si>
  <si>
    <t>Keighley Magistrates</t>
  </si>
  <si>
    <t>07.12.89</t>
  </si>
  <si>
    <t>Causing sewage effluent to be discharged into River Worth</t>
  </si>
  <si>
    <t>19.04.91</t>
  </si>
  <si>
    <t>Todmorden Magistrates</t>
  </si>
  <si>
    <t>27.09.90</t>
  </si>
  <si>
    <t>Causing sewage effluent to be discharged into River Calder</t>
  </si>
  <si>
    <t>25.10.90</t>
  </si>
  <si>
    <t>inc.</t>
  </si>
  <si>
    <t>06.09.90</t>
  </si>
  <si>
    <t>25.06.91</t>
  </si>
  <si>
    <t>Malton Magistrates</t>
  </si>
  <si>
    <t>04.06.90</t>
  </si>
  <si>
    <t>Causing sewage effluent to be discharged into Oxfold Beck</t>
  </si>
  <si>
    <t>02.04.92</t>
  </si>
  <si>
    <t>Bedale Magistrates</t>
  </si>
  <si>
    <t>16.04.91</t>
  </si>
  <si>
    <t>Causing sewage effluent to be discharged into Bedale Beck</t>
  </si>
  <si>
    <t>24.07.91</t>
  </si>
  <si>
    <t>31.07.91</t>
  </si>
  <si>
    <t>04.09.92</t>
  </si>
  <si>
    <t>Pontefract Magistrates</t>
  </si>
  <si>
    <t>23.10.91</t>
  </si>
  <si>
    <t>Causing sewage effluent to be discharged into Went Beck &amp; River Went</t>
  </si>
  <si>
    <t>19.04.93</t>
  </si>
  <si>
    <t>Leeds Crown Court</t>
  </si>
  <si>
    <t>18.10.91</t>
  </si>
  <si>
    <t>Causing sewage effluent to be discharged into Driffield Beck</t>
  </si>
  <si>
    <t>07.06.93</t>
  </si>
  <si>
    <t>Wakefield Magistrates</t>
  </si>
  <si>
    <t>24.11.92</t>
  </si>
  <si>
    <t>Causing sewage effluent to be discharged into the River Calder</t>
  </si>
  <si>
    <t>16.06.93</t>
  </si>
  <si>
    <t>Teesside Crown Court</t>
  </si>
  <si>
    <t>26.08.91</t>
  </si>
  <si>
    <t>Causing sewage effluent to be discharged into East Row Beck</t>
  </si>
  <si>
    <t>02.09.91</t>
  </si>
  <si>
    <t>02.07.93</t>
  </si>
  <si>
    <t>09.03.92</t>
  </si>
  <si>
    <t>2 yr.</t>
  </si>
  <si>
    <t>17.08.93</t>
  </si>
  <si>
    <t>Barnsley Magistrates</t>
  </si>
  <si>
    <t>20.08.92</t>
  </si>
  <si>
    <t>Causing sewage effluent to enter Grimethorpe Dyke</t>
  </si>
  <si>
    <t>20.01.93</t>
  </si>
  <si>
    <t>Taken into consideration with above</t>
  </si>
  <si>
    <t>19.08.93</t>
  </si>
  <si>
    <t>Northallerton Magistrates</t>
  </si>
  <si>
    <t>18.06.92</t>
  </si>
  <si>
    <t>Causing sewage effluent to enter a tributary of River Swale</t>
  </si>
  <si>
    <t>28.07.92</t>
  </si>
  <si>
    <t>16.09.92</t>
  </si>
  <si>
    <t>18.11.92</t>
  </si>
  <si>
    <t>17.12.92</t>
  </si>
  <si>
    <t>16.11.93</t>
  </si>
  <si>
    <t>Causing sewage effluent to be discharged into Cudworth Dyke</t>
  </si>
  <si>
    <t>23.08.94</t>
  </si>
  <si>
    <t>Causing sewage effluent to enter Sandybridge Dyke</t>
  </si>
  <si>
    <t>02.02.95</t>
  </si>
  <si>
    <t>Chesterfield Magistrates</t>
  </si>
  <si>
    <t>02.03.94</t>
  </si>
  <si>
    <t>Did contravene conditions of consent to discharge sewage effluent into River Drone</t>
  </si>
  <si>
    <t>07.02.95</t>
  </si>
  <si>
    <t>Halifax Magistrates</t>
  </si>
  <si>
    <t>28.02.94</t>
  </si>
  <si>
    <t>Did cause sewage effluent to be discharged into Shibden Brook</t>
  </si>
  <si>
    <t>10.05.95</t>
  </si>
  <si>
    <t>Ripon Magistrates</t>
  </si>
  <si>
    <t>16.06.94</t>
  </si>
  <si>
    <t>Did abstract water from Eagle Level Audit without sufficient compensation water</t>
  </si>
  <si>
    <t>23.06.94</t>
  </si>
  <si>
    <t>Similar offence</t>
  </si>
  <si>
    <t>28.06.94</t>
  </si>
  <si>
    <t>03.07.94</t>
  </si>
  <si>
    <t>11.07.94</t>
  </si>
  <si>
    <t>12.07.94</t>
  </si>
  <si>
    <t>14.07.94</t>
  </si>
  <si>
    <t>15.07.94</t>
  </si>
  <si>
    <t>16.07.94</t>
  </si>
  <si>
    <t>17.07.94</t>
  </si>
  <si>
    <t>18.07.94</t>
  </si>
  <si>
    <t>19.07.94</t>
  </si>
  <si>
    <t>21.07.94</t>
  </si>
  <si>
    <t>22.07.94</t>
  </si>
  <si>
    <t>23.07.94</t>
  </si>
  <si>
    <t>24.07.94</t>
  </si>
  <si>
    <t>01.08.94</t>
  </si>
  <si>
    <t>02.08.94</t>
  </si>
  <si>
    <t>04.08.94</t>
  </si>
  <si>
    <t>06.08.94</t>
  </si>
  <si>
    <t>07.08.94</t>
  </si>
  <si>
    <t>08.08.94</t>
  </si>
  <si>
    <t>09.08.94</t>
  </si>
  <si>
    <t>13.08.94</t>
  </si>
  <si>
    <t>14.08.94</t>
  </si>
  <si>
    <t>15.08.94</t>
  </si>
  <si>
    <t>16.08.94</t>
  </si>
  <si>
    <t>24.11.95</t>
  </si>
  <si>
    <t>Hull Crown Court</t>
  </si>
  <si>
    <t>16.10.93</t>
  </si>
  <si>
    <t>Did cause poisonous, noxious or polluting matter to enter a tributary of Hornsea Mere</t>
  </si>
  <si>
    <t>02.02.96</t>
  </si>
  <si>
    <t>Brough Magistrates</t>
  </si>
  <si>
    <t>03.08.93 &amp; 12.07.94</t>
  </si>
  <si>
    <t>Did cause sewage effluent to enter Beverley Beck</t>
  </si>
  <si>
    <t>16.10.97</t>
  </si>
  <si>
    <t>Harrogate Magistrates</t>
  </si>
  <si>
    <t>15.09.96 &amp; 13.01.97</t>
  </si>
  <si>
    <t>Did cause polluting matter to enter controlled waters</t>
  </si>
  <si>
    <t>31.08.99</t>
  </si>
  <si>
    <t>26.09.98</t>
  </si>
  <si>
    <t>Did cause polluting matter (sewage effluent) to enter River Went</t>
  </si>
  <si>
    <t>19.09.00</t>
  </si>
  <si>
    <t>Huddersfield Magistrates</t>
  </si>
  <si>
    <t>20.08.98</t>
  </si>
  <si>
    <t>Did cause sewage effluent to be discharged into controlled waters</t>
  </si>
  <si>
    <t>02.11.00</t>
  </si>
  <si>
    <t>Doncaster Magistrates</t>
  </si>
  <si>
    <t>19.08.99</t>
  </si>
  <si>
    <t>Did cause poisonous noxious or polluting matter to enter controlled waters</t>
  </si>
  <si>
    <t>as above</t>
  </si>
  <si>
    <t>12.01.01</t>
  </si>
  <si>
    <t>27.08.99</t>
  </si>
  <si>
    <t>12.02.01</t>
  </si>
  <si>
    <t>28.03.00</t>
  </si>
  <si>
    <t>26.06.01</t>
  </si>
  <si>
    <t>29.07.00</t>
  </si>
  <si>
    <t>31.07.01</t>
  </si>
  <si>
    <t>Driffield Magistrates</t>
  </si>
  <si>
    <t>16.05.00</t>
  </si>
  <si>
    <t>Did cause poisonous noxious or polluting matter to enter Driffield canal</t>
  </si>
  <si>
    <t>10.08.00</t>
  </si>
  <si>
    <t>02.08.01</t>
  </si>
  <si>
    <t>11.07.00</t>
  </si>
  <si>
    <t>Did cause poisonous noxious or polluting matter to enter Carr Brook</t>
  </si>
  <si>
    <t>26.07.00</t>
  </si>
  <si>
    <t>22.11.01</t>
  </si>
  <si>
    <t>Bridlington Magistrates</t>
  </si>
  <si>
    <t>02.08.00</t>
  </si>
  <si>
    <t>Did cause poisonous noxious or polluting matter to enter the North Sea</t>
  </si>
  <si>
    <t>28.08.00</t>
  </si>
  <si>
    <t>01.09.00</t>
  </si>
  <si>
    <t>27.02.02</t>
  </si>
  <si>
    <t>Dewsbury Magistrates</t>
  </si>
  <si>
    <t>14.05.01</t>
  </si>
  <si>
    <t>18.03.02</t>
  </si>
  <si>
    <t>Leeds Magistrates</t>
  </si>
  <si>
    <t>28.06.01</t>
  </si>
  <si>
    <t>21.05.02</t>
  </si>
  <si>
    <t>19.06.01</t>
  </si>
  <si>
    <t>Did cause poisonous noxious waters to enter Dutch Dike</t>
  </si>
  <si>
    <t>31.05.02</t>
  </si>
  <si>
    <t>16.07.01</t>
  </si>
  <si>
    <t>24.09.02</t>
  </si>
  <si>
    <t>13.03.02</t>
  </si>
  <si>
    <t>Did cause poisonous noxious or polluting matter to enter the River Aire</t>
  </si>
  <si>
    <t>27.02.04</t>
  </si>
  <si>
    <t>30.09.02</t>
  </si>
  <si>
    <t>Did contravene s85(1) &amp; (6) WRA 1991 for Cod Beck</t>
  </si>
  <si>
    <t>03.03.04</t>
  </si>
  <si>
    <t>Beverley Magistrates</t>
  </si>
  <si>
    <t>02.06.03</t>
  </si>
  <si>
    <t>Did contravene s85(1) &amp; (6) WRA 1991 for Pocklington Beck</t>
  </si>
  <si>
    <t>29.03.04</t>
  </si>
  <si>
    <t>09.10.03</t>
  </si>
  <si>
    <t>Did contravene s85(1) &amp; (6) WRA 1991 for Clifton Beck</t>
  </si>
  <si>
    <t>17.06.04</t>
  </si>
  <si>
    <t>York Magistrates</t>
  </si>
  <si>
    <t>27.03.04</t>
  </si>
  <si>
    <t>Did contravene s85(1) WRA 1991 for Green Dike</t>
  </si>
  <si>
    <t>21.10.04</t>
  </si>
  <si>
    <t>09.04.03</t>
  </si>
  <si>
    <t>Did contravene s85(6) WRA 1991 for Naburn</t>
  </si>
  <si>
    <t>26.10.04</t>
  </si>
  <si>
    <t>Rotherham Magistrates</t>
  </si>
  <si>
    <t>14.01.04</t>
  </si>
  <si>
    <t>Did contravene s85(1) &amp; 85(6) WRA 1991 for Catcliffe</t>
  </si>
  <si>
    <t>17.11.04</t>
  </si>
  <si>
    <t>22.03.04</t>
  </si>
  <si>
    <t>Did contravene s85(1) &amp; (6) WRA 1991 for Cotton Mill Beck</t>
  </si>
  <si>
    <t>23.11.04</t>
  </si>
  <si>
    <t>13.04.04</t>
  </si>
  <si>
    <t>Did contravene s85(1) &amp; (6) WRA 1991 for Clayton West</t>
  </si>
  <si>
    <t>23.11.05</t>
  </si>
  <si>
    <t>Calderdale Magistrates</t>
  </si>
  <si>
    <t>22.03.05</t>
  </si>
  <si>
    <t>Did contravene s85(6) WRA 1991 for River Calder</t>
  </si>
  <si>
    <t>13.02.06</t>
  </si>
  <si>
    <t>12.11.04</t>
  </si>
  <si>
    <t>Did contravene s85(1) for Farnley Beck, Pudsey</t>
  </si>
  <si>
    <t>18.05.06</t>
  </si>
  <si>
    <t>12.07.04</t>
  </si>
  <si>
    <t>Did contravene s85(1) for Cudworth Dyke</t>
  </si>
  <si>
    <t>06.09.06</t>
  </si>
  <si>
    <t>14.08.05 &amp; 15.08.05</t>
  </si>
  <si>
    <t>Did contravene s85(6) for EA Beck, Sth Elmsall</t>
  </si>
  <si>
    <t>15.12.06</t>
  </si>
  <si>
    <t>18.01.06</t>
  </si>
  <si>
    <t>Did contravene s85(6) for Clayton Dike, Birkby, Huddersfield</t>
  </si>
  <si>
    <t>14.02.07</t>
  </si>
  <si>
    <t>16.02.06</t>
  </si>
  <si>
    <t>Did contravene s85(6) for Long Lane STW, Treeton, Rotherham</t>
  </si>
  <si>
    <t>29.03.07</t>
  </si>
  <si>
    <t>24.06.07</t>
  </si>
  <si>
    <t>Did contravene s85(1) for River Spen (Peg Lane CSO)</t>
  </si>
  <si>
    <t>12.04.07</t>
  </si>
  <si>
    <t>19.06.06</t>
  </si>
  <si>
    <t>Did contravene s85(1) for Clifton Beck (Wyke Old Lane CSO)</t>
  </si>
  <si>
    <t>24.04.07</t>
  </si>
  <si>
    <t>02.11.05 &amp; 23.11.05</t>
  </si>
  <si>
    <t>Did contravene s85(6) for River Holme (Neiley WWTW)</t>
  </si>
  <si>
    <t>10.05.07</t>
  </si>
  <si>
    <t>23.08.06</t>
  </si>
  <si>
    <t>Did contravene s85(6) for River Ouse (Hemingbrough STW)</t>
  </si>
  <si>
    <t>11.05.07</t>
  </si>
  <si>
    <t>26.07.06</t>
  </si>
  <si>
    <t>Did contravene s85(1) and (6) for Shire Brook (Birley Spa CSO)</t>
  </si>
  <si>
    <t>01.11.07</t>
  </si>
  <si>
    <t>27.02.07</t>
  </si>
  <si>
    <t>Did contravene s85(6) for Hebble Brook (Halifax WWTW)</t>
  </si>
  <si>
    <t>30.11.07</t>
  </si>
  <si>
    <t>30.03.06 &amp; 31.03.06</t>
  </si>
  <si>
    <t>Did contravene s85(1) and (6) for Shire Brook (2)</t>
  </si>
  <si>
    <t>30.03.06 &amp; 18.04.07</t>
  </si>
  <si>
    <t>18.01.08</t>
  </si>
  <si>
    <t>16.08.06</t>
  </si>
  <si>
    <t>Did contravene s85(1) and (6) for Wash Dike</t>
  </si>
  <si>
    <t>21.02.08</t>
  </si>
  <si>
    <t>07.03.06</t>
  </si>
  <si>
    <t>Did contravene s85(6) for Naburn STW (River Ouse)</t>
  </si>
  <si>
    <t>22.04.08</t>
  </si>
  <si>
    <t>Hull Magistrates</t>
  </si>
  <si>
    <t>20.03.07</t>
  </si>
  <si>
    <t>Did contravene s85(6) for River Humber (Hull WWTW)</t>
  </si>
  <si>
    <t>02.05.08</t>
  </si>
  <si>
    <t>22.04.07</t>
  </si>
  <si>
    <t>Did contravene s85(1) and (6) for Pudsey Smalewell CSO (Tyersal Beck)</t>
  </si>
  <si>
    <t>30.09.08</t>
  </si>
  <si>
    <t>10.12.07 - 11.12.07</t>
  </si>
  <si>
    <t>Did contravene s85(1) and (6) for Tophill Low PS (Beverley and Barmston Drain)</t>
  </si>
  <si>
    <t>03.03.09</t>
  </si>
  <si>
    <t>Did contravene s85(1) and (6) for Shire Brook, Beighton</t>
  </si>
  <si>
    <t>25.06.09</t>
  </si>
  <si>
    <t>York Crown Court</t>
  </si>
  <si>
    <t>20.01.06</t>
  </si>
  <si>
    <t>Did contravene s85(6) for Tadcaster Trade Treatment Works</t>
  </si>
  <si>
    <t>09.02.11</t>
  </si>
  <si>
    <t>10.09.09</t>
  </si>
  <si>
    <t>Did contravene s85(1) &amp; (6) for River Colne (Hudds Deighton Site Hudds STW)</t>
  </si>
  <si>
    <t>09.08.09</t>
  </si>
  <si>
    <t>Did contravene s85(1) &amp; (6) for River Calder (Heaton Lodge, Hudds STW)</t>
  </si>
  <si>
    <t>06.05.11</t>
  </si>
  <si>
    <t>Scarborough Magistrates</t>
  </si>
  <si>
    <t>26.04.10</t>
  </si>
  <si>
    <t>Did contravene Reg 12(b) and 38(1)(a) EPR 2010 for Runswick Beck, Runswick Bay</t>
  </si>
  <si>
    <t>10.06.11</t>
  </si>
  <si>
    <t>24.04.10</t>
  </si>
  <si>
    <t>Did contravene Reg 12(b) and 38(1)(a) EPR 2010 for Blackwater Dyke, Aldwarke Lane</t>
  </si>
  <si>
    <t>18.07.11</t>
  </si>
  <si>
    <t>05.04.10</t>
  </si>
  <si>
    <t>Did contravene Sec 85(1) for Un-named tributary of River Calder</t>
  </si>
  <si>
    <t>04.01.12</t>
  </si>
  <si>
    <t>01.04.11</t>
  </si>
  <si>
    <t>Did contravene Reg 38(2) EPR 2010 for Halifax STW (Copley Works)</t>
  </si>
  <si>
    <t>20.03.12</t>
  </si>
  <si>
    <t>Bradford Magistrates</t>
  </si>
  <si>
    <t>01.04.11 - 24.06.11</t>
  </si>
  <si>
    <t>Did contravene Reg 38(2) EPR 2010 Copley WWTW and South Elmsall STF</t>
  </si>
  <si>
    <t>25.09.12</t>
  </si>
  <si>
    <t>Kirklees Magistrates</t>
  </si>
  <si>
    <t>14.06.11</t>
  </si>
  <si>
    <t>Did contravene Reg 38(2) EPR 2010 for Huddersfield (Upper Brighouse) STW</t>
  </si>
  <si>
    <t>01.10.13</t>
  </si>
  <si>
    <t>12.10.11</t>
  </si>
  <si>
    <t>Did contravene Reg 12(b) and 38(1)(a) EPR 2010 for Beverley WWTW, Beckside</t>
  </si>
  <si>
    <t>18.04.12</t>
  </si>
  <si>
    <t>20.02.14</t>
  </si>
  <si>
    <t>06.03.13</t>
  </si>
  <si>
    <t>Did contravene Reg 12(b) and 38(1)(a) EPR 2010 for Wash Dyke, Pontefract</t>
  </si>
  <si>
    <t>19.01.16</t>
  </si>
  <si>
    <t>Leeds Crown</t>
  </si>
  <si>
    <t>07.10.13</t>
  </si>
  <si>
    <t>Did contravene Reg 12(b) and 38(1)(a) EPR 2010 for Drain Beck</t>
  </si>
  <si>
    <t>29.04.16</t>
  </si>
  <si>
    <t>23.08.13</t>
  </si>
  <si>
    <t>1. Reg 12(1)(b) and 38(1)(a) EPR 2010  2. Reg 38(2) EPR 2010 3. Reg 38(2) EPR 2010 Discharge to River Ouse from Naburn STW</t>
  </si>
  <si>
    <t>As above -</t>
  </si>
  <si>
    <t>As above</t>
  </si>
  <si>
    <t>17.08.16</t>
  </si>
  <si>
    <t>Bradford CC</t>
  </si>
  <si>
    <t>16.04.13</t>
  </si>
  <si>
    <t>Reg 12(b) and Reg 38(1)(a)</t>
  </si>
  <si>
    <t>13.07.17</t>
  </si>
  <si>
    <t>Leeds CC</t>
  </si>
  <si>
    <t>On or before 24/07/15</t>
  </si>
  <si>
    <t>Reg 12(1)(b) and 38(1)(a) EPR 2010</t>
  </si>
  <si>
    <t>27.11.17</t>
  </si>
  <si>
    <t>08.09.21</t>
  </si>
  <si>
    <t>Sheffield MC</t>
  </si>
  <si>
    <t>27/03/17 and 29/03/17</t>
  </si>
  <si>
    <t>1. Reg 12(1)(b) and 38(1)(a) EPR 2016  2. Reg 38(2) EPR 2016  Balby STW, Doncaster</t>
  </si>
  <si>
    <t>As above .</t>
  </si>
  <si>
    <t>28.01.22</t>
  </si>
  <si>
    <t>Between 3 and 9 November 2017</t>
  </si>
  <si>
    <t>Reg 12(1)(b), 38(1)(a) EPR 2016</t>
  </si>
  <si>
    <t>18.07.22</t>
  </si>
  <si>
    <t>Leeds MC</t>
  </si>
  <si>
    <t>Between 20 August 2018 and 25 August 2018, between 1 September 2017 and 31 August 2018, and between 1 September 2017 and 7 June 2019</t>
  </si>
  <si>
    <t>Reg 12(1)(b), 38(1)(a) EPR 2016 (x2), Reg 38(2) EPR 2016</t>
  </si>
  <si>
    <t>Court Date</t>
  </si>
  <si>
    <t>Offence Date</t>
  </si>
  <si>
    <t>North Tyneside</t>
  </si>
  <si>
    <t>Sec 85(1) WRA 91</t>
  </si>
  <si>
    <t>Teesside</t>
  </si>
  <si>
    <t>Houghton</t>
  </si>
  <si>
    <t>Peterlee</t>
  </si>
  <si>
    <t>Consett</t>
  </si>
  <si>
    <t>Bishop Auckland</t>
  </si>
  <si>
    <t>07/02/00 and
16/06/00</t>
  </si>
  <si>
    <t>Sec 85(6) WRA 91</t>
  </si>
  <si>
    <t>Guisborough</t>
  </si>
  <si>
    <t>North Shields</t>
  </si>
  <si>
    <t>Durham</t>
  </si>
  <si>
    <t>Berwick upon Tweed</t>
  </si>
  <si>
    <t>Sec 85(6) WRA 1991</t>
  </si>
  <si>
    <t>Bedlington</t>
  </si>
  <si>
    <t>Sunderland</t>
  </si>
  <si>
    <t>22/07/03 &amp; 10/09/03 - 03/10/03</t>
  </si>
  <si>
    <t>18/03/04 &amp; 02/07/04 – 04/07/04</t>
  </si>
  <si>
    <t>10/02/04 &amp; 16/02/04</t>
  </si>
  <si>
    <t>Sec 85 WRA 91</t>
  </si>
  <si>
    <t>Gateshead</t>
  </si>
  <si>
    <t>11/02/05 &amp; 22/02/05</t>
  </si>
  <si>
    <t>Sec 85(1)</t>
  </si>
  <si>
    <t>Guisboro’</t>
  </si>
  <si>
    <t>18/04/06 &amp; 23/06/06</t>
  </si>
  <si>
    <t>Sec 85(6)</t>
  </si>
  <si>
    <t>Newcastle</t>
  </si>
  <si>
    <t>08/06 &amp; 05/10/06</t>
  </si>
  <si>
    <t>Sec 85(1) &amp; 85(6)</t>
  </si>
  <si>
    <t>07/01/05 &amp; 27/01/06</t>
  </si>
  <si>
    <t>Sec 85(6)
BranSands Effluent
Treatment Works.
Fine: £5,000.00
on each
offence
Total
£10,000.00
but PNC
states
£15000
Costs: £3,172.47 but PNC
states
£3463.16</t>
  </si>
  <si>
    <t>As above - fine listed is for the same offence/s outlined in row above for this date.</t>
  </si>
  <si>
    <t>On or before 01/11/07</t>
  </si>
  <si>
    <t>Sec 85(1) and 85(6)</t>
  </si>
  <si>
    <t>18/03/09 to 23/03/09</t>
  </si>
  <si>
    <t>Peterlee MC</t>
  </si>
  <si>
    <t>10/07/08 &amp; 01/08/08</t>
  </si>
  <si>
    <t>Sec 85(1), 85(6)</t>
  </si>
  <si>
    <t>Sec 85(1) &amp; (6)</t>
  </si>
  <si>
    <t>Reg 21(1)(b) and 38(1)(a) EPR 2010</t>
  </si>
  <si>
    <t>Teesside MC</t>
  </si>
  <si>
    <t>Sec 85(1) and (6) 1991</t>
  </si>
  <si>
    <t>Reg 38(2) EPR 2010</t>
  </si>
  <si>
    <t>Newcastle MC</t>
  </si>
  <si>
    <t>Reg 38(1)(a) EPR 2010</t>
  </si>
  <si>
    <t>Reg 12(1)(b), 38(1)(a) EPR 2010</t>
  </si>
  <si>
    <t>South Tyneside MC</t>
  </si>
  <si>
    <t>Nov/Dec 2016</t>
  </si>
  <si>
    <t>Drinking Water Inspectorate, Regulation 33(3) Water Supply (Water Quality) Regulations 2016</t>
  </si>
  <si>
    <t>Durham CC</t>
  </si>
  <si>
    <t>Newcastle CC</t>
  </si>
  <si>
    <t>On or before 13/03/17
2.On or before 14/03/17</t>
  </si>
  <si>
    <t>Culpability and Harm</t>
  </si>
  <si>
    <t>Site Location(s)</t>
  </si>
  <si>
    <t>Detail</t>
  </si>
  <si>
    <t>Plymouth MC</t>
  </si>
  <si>
    <t>Kilmington STW x1 Illegal discharge contrary to Reg 38(1) EPR 2016, Kilmington STW
x1 Illegal
discharge
contrary to Reg
38(1) EPR 2016
Crediton STW
x1 Illegal
discharge
contrary to Reg
38(1) EPR 2016
Lostwithiel STW
(2 incidents)
x1 Illegal discharge
contrary to Reg
38(1) EPR 2016
and x3
breaches of
permit contrary
to Reg 38(2)
EPR 2016
Torpoint STW 2
(incidents)
X2 Illegal
discharge
contrary to Reg
38(1) EPR 2016
and x2
breaches of
permit contrary
to Reg 38(2)
EPR 2016
Watergate Bay
SPS
x1 Illegal
discharge
contrary to Reg
38(1) EPR 2016
and x2
breaches of
permit contrary
to Reg 38(2)
EPR 2016</t>
  </si>
  <si>
    <t>Negligent Category 2 - higher end Negligent
Category 2-
higher end
Negligent
Lower end
Category 2
Lostwithiel 1:
Negligent
(not lower) Category 3
Lostwithiel 2:
Reckless
Category 3
Torpoint 1:
Negligent
(not lower
end)
Category 4
Torpoint 2:
Negligent
Between
Category 3
and 4
Negligent
(higher end)
Category 3</t>
  </si>
  <si>
    <t>Kilmington STW, Crediton STW, Lostwithiel STW, Torpoint STW, Watergate Bay SPS</t>
  </si>
  <si>
    <t>SWW pleaded to a total of x13 charges relating to seven incidents at 5 different permitted sites covering the period of 2016 to 2020</t>
  </si>
  <si>
    <t>As above - the fine listed in this row applies to the second of the offences detailed above.</t>
  </si>
  <si>
    <t>Exeter MC</t>
  </si>
  <si>
    <t>Regulation 38 (1) and 12 EPR</t>
  </si>
  <si>
    <t>Negligent Cat 3</t>
  </si>
  <si>
    <t>Salcombe Sands Beach</t>
  </si>
  <si>
    <t>X1 illegal water discharge activity on beach with people present</t>
  </si>
  <si>
    <t>Exeter CC</t>
  </si>
  <si>
    <t>Regulation 38 (2) EPR and breach UWWTR</t>
  </si>
  <si>
    <t>Negligent Category 4</t>
  </si>
  <si>
    <t>Salcombe STW, Dartmouth STW</t>
  </si>
  <si>
    <t>Salcombe - breach LUT x1 Dartmouth - (i) Permit breach exceed suspended solids level specified in permit (ii) Breach UWWTR (COD levels)</t>
  </si>
  <si>
    <t>Regulation 38 (2) EPR</t>
  </si>
  <si>
    <t>Low Culpability Category 4</t>
  </si>
  <si>
    <t>Landrake STW</t>
  </si>
  <si>
    <t>1 x breach of LUT</t>
  </si>
  <si>
    <t>Bodmin MC</t>
  </si>
  <si>
    <t>Regulations 12 and 38 EPR</t>
  </si>
  <si>
    <t>Praze an Beeble STW</t>
  </si>
  <si>
    <t>2 x breach of LUT</t>
  </si>
  <si>
    <t>Denbury STW</t>
  </si>
  <si>
    <t>2 x Breach of LUT</t>
  </si>
  <si>
    <t>Low Culpability Category 2</t>
  </si>
  <si>
    <t>Gill Brook Close CSO, Woodbury</t>
  </si>
  <si>
    <t>Discharge from CSO to Polly Brook</t>
  </si>
  <si>
    <t>Negligent Category 3</t>
  </si>
  <si>
    <t>Dawlish Brook St CSO</t>
  </si>
  <si>
    <t>Discharge from CSO to Dawlish Brook</t>
  </si>
  <si>
    <t>Truro CC</t>
  </si>
  <si>
    <t>Truro (Newham) Pumping Station</t>
  </si>
  <si>
    <t>1. Discharge of crude effluent from storm overflow to designated shellfish waters 2. Failure to maintain plant in good working order</t>
  </si>
  <si>
    <t>Regulation 38(2) EPR</t>
  </si>
  <si>
    <t>Calenick SPS</t>
  </si>
  <si>
    <t>Discharge of crude sewage from storm outlet in breach of permit condition</t>
  </si>
  <si>
    <t>Plymouth CC</t>
  </si>
  <si>
    <t xml:space="preserve">Regulation 12 and 38 of the EPR </t>
  </si>
  <si>
    <t>Ashill STW</t>
  </si>
  <si>
    <t>1. Breach of descriptive consent Sept 2013 2. Breach of descriptive consent Dec 2013</t>
  </si>
  <si>
    <t>Regulation 38(3) EPR x 2 TIC x 3</t>
  </si>
  <si>
    <t>Camels Head STW</t>
  </si>
  <si>
    <t>These 3 offences are cancelled out by the x3 TICs</t>
  </si>
  <si>
    <t>Taunton CC</t>
  </si>
  <si>
    <t>Regulation 38(1)(a) EPR</t>
  </si>
  <si>
    <t>Low Culpability Lower End Category 2</t>
  </si>
  <si>
    <t>Milford Park Pumping Station and Rugby Club CSO</t>
  </si>
  <si>
    <t>Discharges into Bitton Brook and Teign Estuary</t>
  </si>
  <si>
    <t>Negligent / Bottom of category 3</t>
  </si>
  <si>
    <t>Dunkeswell STW</t>
  </si>
  <si>
    <t>Breach of look up table</t>
  </si>
  <si>
    <t>Negligent / Middle 3</t>
  </si>
  <si>
    <t>Woodbury STW</t>
  </si>
  <si>
    <t>UT Permit breaches BOD/NH3; failure to duly report</t>
  </si>
  <si>
    <t>Truro MC</t>
  </si>
  <si>
    <t>Regulation 38(1)(a) Environmental Permitting (England and Wales) Regulations 2010</t>
  </si>
  <si>
    <t>Negligent / 3</t>
  </si>
  <si>
    <t>Porthgwidden PS</t>
  </si>
  <si>
    <t>Discharge of poisonous noxious or polluting matter into St Ives Bay</t>
  </si>
  <si>
    <t>Regulation 38(1)(a)</t>
  </si>
  <si>
    <t>St Columb STW</t>
  </si>
  <si>
    <t>Stand by generator failed, discharge to River Menahyl</t>
  </si>
  <si>
    <t>Regulation 38(2) of the Environmental Permitting (England and Wales) Regulations 2010</t>
  </si>
  <si>
    <t>George Nympton STW</t>
  </si>
  <si>
    <t>Permit breach – damage to ecology July 2013</t>
  </si>
  <si>
    <t xml:space="preserve">Regulation 38(2) of the Environmental Permitting (England and Wales) Regulations 2010 </t>
  </si>
  <si>
    <t>Black Torrington STW</t>
  </si>
  <si>
    <t>1) on occasions Jan – June 2013 works did not remain fully operational 2) discharge to storm on occasions June – Dec 2013</t>
  </si>
  <si>
    <t>Negligent/ Bottom of 3</t>
  </si>
  <si>
    <t>Holsworthy STW</t>
  </si>
  <si>
    <t>Breaches of look up table April – August 2013</t>
  </si>
  <si>
    <t>Negligent/ Cusp of 2 / 3</t>
  </si>
  <si>
    <t>Luxulyan STW</t>
  </si>
  <si>
    <t>3 x permit breaches July 2013: discharge of BOD, keeping site fully operational, reporting to EA.</t>
  </si>
  <si>
    <t>Torquay</t>
  </si>
  <si>
    <t>Section 33(1)(a) EPA Regulation 38(2) EPR</t>
  </si>
  <si>
    <t>Outer Hope</t>
  </si>
  <si>
    <t>Surcharging manholes on 7 dates between 1.9.11 and 31.12.12 Discharge from Pumping station (via manholes) 1.8.12</t>
  </si>
  <si>
    <t>14/02/14 - Appeal</t>
  </si>
  <si>
    <t>Regulations 12(1)(b) and 38(1) of the</t>
  </si>
  <si>
    <t>Chapel End</t>
  </si>
  <si>
    <t>Regulations 12(1)(b) and 38(1) of the of the
Environmental
Permitting
(England and
Wales) Regulations 2010</t>
  </si>
  <si>
    <t>South Sands</t>
  </si>
  <si>
    <t>Plymouth</t>
  </si>
  <si>
    <t>Section 85 of the Water Resources Act 1991</t>
  </si>
  <si>
    <t>Flow to full treatment non-compliance condition 232 of permit 303000</t>
  </si>
  <si>
    <t>Regulation 38(2) of the Environmental Permitting (England &amp; Wales) Regulations 2010</t>
  </si>
  <si>
    <t>Brixton WWTW</t>
  </si>
  <si>
    <t>Charge 2 is failing to notify Charge 3 is discharging untreated sewage Charge 4 is discharging unscreened storm sewage</t>
  </si>
  <si>
    <t>Barnstaple</t>
  </si>
  <si>
    <t xml:space="preserve">Regulation 38(2) of the Environmental Permitting (England &amp; Wales) Regulations 2010 </t>
  </si>
  <si>
    <t>Hollocombe STW</t>
  </si>
  <si>
    <t>Breach of permit condition 3(ii) COPA/3688 Breach of permit condition 4(a) of the COPA/3688</t>
  </si>
  <si>
    <t>Truro</t>
  </si>
  <si>
    <t>Regulation 12(1)(b) of the Environmental Permitting (England &amp; Wales) Regulations 2010</t>
  </si>
  <si>
    <t>Station Road, Perranporth</t>
  </si>
  <si>
    <t>Breach of permit condition failure to do all that was reasonable to prevent the overflow (Management failure)</t>
  </si>
  <si>
    <t>Newton Abbot</t>
  </si>
  <si>
    <t>Ivybridge STW</t>
  </si>
  <si>
    <t>Breach of permit failure to notify</t>
  </si>
  <si>
    <t>Regulation 38(1) of the Environmental Permitting (England &amp; Wales) Regulations 2010</t>
  </si>
  <si>
    <t>Lodge Hill STW (East Looe)</t>
  </si>
  <si>
    <t>Release of chemical containing aluminium</t>
  </si>
  <si>
    <t>Pyworthy STW</t>
  </si>
  <si>
    <t>Breach of LUT1</t>
  </si>
  <si>
    <t>Bodmin</t>
  </si>
  <si>
    <t>Harrowbarrow STW</t>
  </si>
  <si>
    <t>Breach of LUT</t>
  </si>
  <si>
    <t>Launcells (Grimscott)</t>
  </si>
  <si>
    <t>Breach of descriptive consent</t>
  </si>
  <si>
    <t>West Buckland</t>
  </si>
  <si>
    <t>Breach of permit</t>
  </si>
  <si>
    <t>Regulation 12(1)(b) &amp; 38(1)(a) x 3 of the Environmental Permitting (England &amp; Wales) Regulations 2010</t>
  </si>
  <si>
    <t>River Menalhyl</t>
  </si>
  <si>
    <t>Unconsented discharge overflow from manhole</t>
  </si>
  <si>
    <t xml:space="preserve">Regulation 12(1)(a) and 38(1)(a) x 1 Regulation 38(2) </t>
  </si>
  <si>
    <t>Plymouth Central STW</t>
  </si>
  <si>
    <t>Unconsented discharge into Plymouth Sound and three breaches of consent (requirements to notify EA and maintain standby pump)</t>
  </si>
  <si>
    <t xml:space="preserve">Regulations 12 (1)(b) and 38(1)(a) of the Environmental Permitting (England and Wales) Regulations 2010 </t>
  </si>
  <si>
    <t>Chapel End – Ferry Inn, Salcombe</t>
  </si>
  <si>
    <t>Unconsented discharges from manholes</t>
  </si>
  <si>
    <t>Regulations 12 (1)(b) and 38(1)(a) of the Environmental Permitting (England and Wales) Regulations 2010</t>
  </si>
  <si>
    <t>Trevella Stream</t>
  </si>
  <si>
    <t>Leak from rising main at Trispen entered Trevella Stream.</t>
  </si>
  <si>
    <t>Exeter</t>
  </si>
  <si>
    <t>Regulations 12(1)(b) and 38(1)(a) of the Environmental Permitting (England and Wales) Regulations 2010</t>
  </si>
  <si>
    <t>Greenacres CSO</t>
  </si>
  <si>
    <t>NO breach of consent – unconsented discharge from CSO</t>
  </si>
  <si>
    <t>Regulation 12(1)(b) and 38(1)(a) of the Environmental Permitting Regulations 2010</t>
  </si>
  <si>
    <t>Station Road, Perranporth PS</t>
  </si>
  <si>
    <t>unconsented discharge of sewage failure to do all that was reasonable to prevent the overflow (management failures)</t>
  </si>
  <si>
    <t>Breach Upper Tier (x2) Breach of LUT Failure to notify</t>
  </si>
  <si>
    <t xml:space="preserve">Regulation 38(2) Environmental Permitting (England &amp; Wales) Regulations 2010 </t>
  </si>
  <si>
    <t>Lee Mill STW</t>
  </si>
  <si>
    <t>Breach of permit conditions (Look up table)</t>
  </si>
  <si>
    <t>38(1)(a) &amp; 12(1)(b) of the Environmental Permitting (England and Wales) Regulations 2010</t>
  </si>
  <si>
    <t>Harlyn Bay</t>
  </si>
  <si>
    <t>Breach of Consent</t>
  </si>
  <si>
    <t>24/02/12 - 21/05/12</t>
  </si>
  <si>
    <t>Torquay, Exeter Crown Court Appeal</t>
  </si>
  <si>
    <t>Regulation 38</t>
  </si>
  <si>
    <t>Kiln Lane Pumping Station, Galmpton</t>
  </si>
  <si>
    <t>Unconsented discharge of polluting matter into Galmpton Creek</t>
  </si>
  <si>
    <t>Regulation 38(2) Environmental Permitting (England and Wales) Regulations 2010</t>
  </si>
  <si>
    <t>Treskinnick Cross STW, Black Dog STW, Holcombe Rogus STW</t>
  </si>
  <si>
    <t>Breach of descriptive consent Breach of descriptive consent Breach of LUT</t>
  </si>
  <si>
    <t>Tedburn St Mary Sewage Treatment Works</t>
  </si>
  <si>
    <t>Breach of look up table x2. Failure to notify EA as soon as practicable under Operator Self Monitoring regime (£5000 fine)</t>
  </si>
  <si>
    <t>Regulation 12(1) Environmental Permitting (England and Wales) Regulations 2010 Regulation 38(1)(b) Environmental Permitting (England and Wales) Regulations 2010</t>
  </si>
  <si>
    <t>Crediton (Lords Meadow) Sewage Treatment Works</t>
  </si>
  <si>
    <t>Breach of licence NRA-SW- 0215 – pollution of River Yeo</t>
  </si>
  <si>
    <t>09/05/11 - 19/08/11</t>
  </si>
  <si>
    <t>Plymouth, Plymouth Crown Court</t>
  </si>
  <si>
    <t>Plymouth CSO (Bernice Terrace)</t>
  </si>
  <si>
    <t>Unconsented discharge of polluting matter</t>
  </si>
  <si>
    <t>Section 85(6) of the Water Resources Act 1991 Regulation 38(2) of the Environmental Permitting (England and Wales) Regulations 2010</t>
  </si>
  <si>
    <t>Launcells (Grimscott) Sewage Treatment Works</t>
  </si>
  <si>
    <t>Breach of conditions of non numeric descriptive consent to discharge</t>
  </si>
  <si>
    <t>Section 85(3) of the Water Resources Act 1991</t>
  </si>
  <si>
    <t>Coombe, Near St Austell</t>
  </si>
  <si>
    <t>Unconsented discharge from a sewer via a manhole. The sewer surcharged and the pressure forced the manhole to lift and allow the escape of sewage</t>
  </si>
  <si>
    <t>Section 85(1) of the Water Resources Act 1991</t>
  </si>
  <si>
    <t>Polgooth, Near St Austell</t>
  </si>
  <si>
    <t>Section 85(6) of the Water Resources Act 1991</t>
  </si>
  <si>
    <t>Northam SPS</t>
  </si>
  <si>
    <t>Lack of standby pump</t>
  </si>
  <si>
    <t>Wainhouse Corner STW</t>
  </si>
  <si>
    <t>Coombe Martin STW</t>
  </si>
  <si>
    <t>22/10/09 - 08/04/10</t>
  </si>
  <si>
    <t>Barnstaple, Exeter</t>
  </si>
  <si>
    <t>Section 85(6) of the Water Resources Act 1991 Appeal</t>
  </si>
  <si>
    <t>Bude STW</t>
  </si>
  <si>
    <t>Camborne</t>
  </si>
  <si>
    <t>Peterville SPS, St Agnes</t>
  </si>
  <si>
    <t>Section 85(3) of the Water Resources Act 1991 Section 85(3) of the Water Resources Act 1991</t>
  </si>
  <si>
    <t>Landkey PS, Church Meadow, Landkey</t>
  </si>
  <si>
    <t>Totnes</t>
  </si>
  <si>
    <t>Section 85(3) and (6) of the Water Resources Act 1991</t>
  </si>
  <si>
    <t>Oxen Cove PS, Brixham</t>
  </si>
  <si>
    <t>Liskeard Station CSO</t>
  </si>
  <si>
    <t>Cullompton</t>
  </si>
  <si>
    <t>Littleham Brook, Exmouth</t>
  </si>
  <si>
    <t>Section 85(6) of the Water Resources Act 1991 Section 85(6) of the Water Resources Act 1991</t>
  </si>
  <si>
    <t>Truro Newham STW</t>
  </si>
  <si>
    <t>Elburton PS</t>
  </si>
  <si>
    <t>Mayors Avenue, Dartmouth</t>
  </si>
  <si>
    <t>Lydford STW</t>
  </si>
  <si>
    <t>Dawlish Town Beach</t>
  </si>
  <si>
    <t>Section 85(3) and 85(6) of the Water Resources Act 1991</t>
  </si>
  <si>
    <t>Honiton</t>
  </si>
  <si>
    <t>Section 66(6) of the Land Drainage Act 1991</t>
  </si>
  <si>
    <t>Liskeard</t>
  </si>
  <si>
    <t>05/02/04 - 24/06/04</t>
  </si>
  <si>
    <t>Camborne Truro CC</t>
  </si>
  <si>
    <t>Section 85(6) of the Water Resources Act 1991 Varied on Appeal</t>
  </si>
  <si>
    <t>Section 85(3) and (5) of the Water Resources Act 1991</t>
  </si>
  <si>
    <t>Yeovil</t>
  </si>
  <si>
    <t>Section 33(1)(c) of the Environmental Protection Act 1990</t>
  </si>
  <si>
    <t>Section 85(6) of the Water Resources Act 1991 Sentenced for CD on 26/10/01</t>
  </si>
  <si>
    <t>Penzance</t>
  </si>
  <si>
    <t>Knowle Sewage Treatment Works</t>
  </si>
  <si>
    <t>Launceston</t>
  </si>
  <si>
    <t>Teignmouth</t>
  </si>
  <si>
    <t>Tavistock</t>
  </si>
  <si>
    <t>Dunheved &amp; Stratton</t>
  </si>
  <si>
    <t>Teignbridge</t>
  </si>
  <si>
    <t>Section 107(1)(c) of the Water Act 1989</t>
  </si>
  <si>
    <t>Fines (£)</t>
  </si>
  <si>
    <t>Other (£)</t>
  </si>
  <si>
    <t>DATE OF CONVICTION</t>
  </si>
  <si>
    <t>COURT</t>
  </si>
  <si>
    <t>OFFENCE</t>
  </si>
  <si>
    <t>SENTENCE</t>
  </si>
  <si>
    <t>Lewes CC</t>
  </si>
  <si>
    <t>Between 9th October 2017 and 14th October 2017 Thames Water Utilities Limited caused a water discharge activity, namely a discharge of sewage effluent from Crawley Sewage Treatment Works into the Gatwick Stream and the River Mole, except under and to the extent authorised by an environmental permit contrary to Regulation 38(1)(a) and Regulation
 12(1)(b) of the Environmental Permitting (England and Wales) Regulations 2016</t>
  </si>
  <si>
    <t>Fine: £3,334,000.00 Costs: £128,961.05
 Victim Surcharge:
 £170.00</t>
  </si>
  <si>
    <t>On and / or before 14th October 2017 Thames Water Utilities Limited did contravene condition 11 of environmental permit CNTM.1402 by failing to have capacity of not less than 11,000m3 in the storm lagoon at Crawley Sewage Treatment Works contrary to Regulation 38(2) of the Environmental Permitting (England and Wales) Regulations 2016</t>
  </si>
  <si>
    <t>No Separate Penalty</t>
  </si>
  <si>
    <t>Between 9th October 2017 and 14th October 2017 Thames Water Utilities Limited, did contravene condition 12 of environmental permit CNTM.1402 by failing to discharge when the rate of flow at the inlet sewer at Crawley Sewage Treatment Works is in excess of 840l/s due to rainfall and/or snowmelt contrary to Regulation 38(2) of the Environmental Permitting (England and Wales) Regulations 2016</t>
  </si>
  <si>
    <t>On and/ or before 14th October 2017 Thames Water Utilities Limited did breach condition 13 of environmental permit CNTM.1402 by failing to empty the storm lagoon at Crawley Sewage Treatment Works and return the contents for full treatment as soon as practicable after cessation of the overflow to the lagoon, contrary to Regulation 38(2) of the Environmental
 Permitting (England and Wales) Regulations 2016</t>
  </si>
  <si>
    <t>Aylesbury CC</t>
  </si>
  <si>
    <t>Between 23 and 27 July 2016 Thames Water Utilities Limited did breach Condition 2 of environmental permit CAWM.0064 for an emergency overflow from a manhole adjacent to Westminster/Westway junction (North Verge), Botley, Kennington by failing to have a documented maintenance programme covering the maintenance of the syphon/downstream
 sewer resulting in the discharge occurring due to the act or default of TWUL and by the undue delay in identifying the asset and source of pollution leading to undue delay in stopping the pollution contrary to Regulation 38(2) of the Environmental Permitting (England and Wales)
 Regulations 2016.</t>
  </si>
  <si>
    <t>Fine: £4,000,000.00
 Costs: £90,713.52 Victim Surcharge:
 £170.00</t>
  </si>
  <si>
    <t>Between 23 and 27 July 2016 Thames Water Utilities Limited did breach Condition 5(a) of environmental permit CAWM.0064 for an emergency overflow from a manhole adjacent to Westminster/Westway junction (North Verge), Botley, Kennington as the Discharge did contain a significant quantity of solid matter having a size greater than 6 millimetres in more than two dimensions contrary to Regulation 38(2) of the Environmental Permitting (England
 and Wales) Regulations 2016.</t>
  </si>
  <si>
    <t>Withdrawn</t>
  </si>
  <si>
    <t>On or before 24 July 2016 Thames Water Utilities Limited did breach Condition 6(a) of
 environmental permit CAWM.0064 for an emergency overflow from a manhole adjacent to Westminster/Westway junction (North Verge), Botley, Kennington by failing to have a
 documented maintenance programme, particularly one that minimised the risk of a discharge in emergency occurring due to a blockage of the downstream sewer contrary to Regulation
 38(2) of the Environmental Permitting (England and Wales) Regulations 2016.</t>
  </si>
  <si>
    <t>On the 8th February 2016, Thames Water Utilities Limited deposited controlled waste, namely raw untreated sewage and sewage rag and debris on Green Lane Recreation Ground in New Malden from Worcester Park Tunnel via a manhole without, or other than in accordance with, an environmental permit. Contrary to section 33(1)(a) and section 33(6) of the Environmental
 Protection Act 1990.</t>
  </si>
  <si>
    <t>Fine: £4,000,000.00
 Costs: £84,669.00</t>
  </si>
  <si>
    <t>On the 8th day of February 2016, Thames Water Utilities Limited caused a water discharge activity, namely the discharge of raw untreated sewage and sewage rag and debris into the Hogsmill River in New Malden from Worcester Park Tunnel via a manhole, except under and to the extent authorised by an environmental permit. Contrary to Regulation 12(1)(b) and Regulation 38(1)(a) of the Environmental Permitting (England &amp; Wales) Regulations 2016.</t>
  </si>
  <si>
    <t>TIC 1
 On or about 8th February 2016, at Hogsmill Sewage Treatment Works, Surbiton, Thames Water Utilities Limited failed to comply with or contravened an environmental permit condition, namely condition 4 of Environmental Permit CASM 0042 which states that “the discharge of storm sewage to the storm tank shall only occur when the rate of flow at the storm sewage separating weir is in excess of 2344 litres per second due to rainfall and/or snowmelt” in that the works was discharging sewage to the storm tank and there were unpermitted storm discharges made when the works was not treating flow to full treatment, the rate of flow at the storm separation weir being less than 2344 litres per second. Contrary to Regulation 38(2) of the Environmental Permitting (England and Wales) Regulations 2016.</t>
  </si>
  <si>
    <t>Withdrawn. TIC 1</t>
  </si>
  <si>
    <t>Further 3 TIC’s for further offending at same location TIC 2
 On or about the 27th January 2018, Thames Water Utilities Limited caused a water discharge activity, namely the discharge of sludge into the Hogsmill River in New Malden from
 Worcester Park Tunnel via the final effluent outfall, except under and to the extent authorised
 by an environmental permit. Contrary to Regulation 12(1)(b) and Regulation 38(1)(a) of the Environmental Permitting (England &amp; Wales) Regulations 2016.</t>
  </si>
  <si>
    <t>TIC 2</t>
  </si>
  <si>
    <t>TIC 3
 Between the 13th and 16th October 2018, Thames Water Utilities Limited deposited controlled waste, namely raw untreated sewage and sewage rag and debris on Green Lane Recreation Ground and caused a water discharge activity, namely the discharge of raw untreated sewage and sewage rag and debris into the Californian Ditch and the Hogsmill River in New Malden from Worcester Park Tunnel via manholes, without, or other than in accordance with, or except under and to the extent authorised by an environmental permit. Contrary to section 33(1)(a) and section 33(6) of the Environmental Protection Act 1990, and contrary to Regulation 12(1)(b) and Regulation 38(1)(a) of the Environmental Permitting (England &amp; Wales) Regulations 2016.</t>
  </si>
  <si>
    <t>TIC 3</t>
  </si>
  <si>
    <t>TIC 4
 On or about the 24th September 2019, Thames Water Utilities Limited deposited controlled waste, namely raw untreated sewage and sewage rag and debris on Green Lane Recreation Ground in New Malden from Worcester Park Tunnel via a manhole, without, or other than in accordance with, an environmental permit authorising such deposit. Contrary to section 33(1)(a) and section 33(6) of the Environmental Protection Act 1990.</t>
  </si>
  <si>
    <t>TIC 4</t>
  </si>
  <si>
    <t>Between the 1st day of April 2016 and the 30th day of April 2016 at Henley Sewage Treatment Works, Fawley, Henley-On-Thames, Oxfordshire, Thames Water Utilities Limited failed to comply with or contravened an environmental permit, namely CNTD.D61 Schedule 01 Condition 1 (1), in that the works was not operated and effluent was not treated in a manner which so far as reasonably practicable minimised the polluting effects of the discharge made from the works on controlled waters, contrary to Regulation 38(2) of the
 Environmental Permitting (England &amp; Wales) Regulations 2010.</t>
  </si>
  <si>
    <t>Between the 21st day of April and the 24th day of April 2016 at Henley Sewage Treatment
 Works, Fawley, Henley-On-Thames, Oxfordshire, Thames Water Utilities Limited contravened Regulation 12 (1) (b) of the Environmental Permitting (England &amp; Wales) Regulations 2010 by causing a water discharge activity, namely the discharge of partially treated effluent consisting of ammoniacal nitrogen into the Fawley Court Ditch and Fawley Court Stream except under and to the extent authorised by an environmental permit. Contrary to Regulation 12(1) (b) and Regulations 38(1) (a) of the Environmental Permitting (England and Wales) Regulations 2010.</t>
  </si>
  <si>
    <t>Fine: £2,300,000.00
 Costs: £87,944.00</t>
  </si>
  <si>
    <t>High Court (Court of Appeal – Criminal)</t>
  </si>
  <si>
    <t>Appeal against sentence result at Oxford Crown Court on 21/12/2018.
 Appeal dismissed and sentence upheld. Further costs applied against Thames Water Utilities Ltd</t>
  </si>
  <si>
    <t>Further Costs of
 £6,000.00 awarded to Agency</t>
  </si>
  <si>
    <t>On or before the 23rd day of June 2014 at Maidenhead Sewage Treatment Works (STW), Stafferton Way, Maidenhead, Berkshire Thames Water Utilities Limited failed to comply with or contravened an environmental permit condition, namely TEMP.2757 Schedule 3 Condition 1.1, in that the discharge from the storm tank did not consist of storm sewage effluent resulting from rainfall or snowmelt into the sewerage system, contrary to Regulation 38(2) of the Environmental Permitting (England &amp; Wales) Regulations 2010.</t>
  </si>
  <si>
    <t>Fine: £607,000.00 Costs: £100,000.00
 Victim Surcharge:
 £120.00</t>
  </si>
  <si>
    <t>On the 7th day of August 2014 at Maidenhead Sewage Treatment Works (STW), Stafferton Way, Maidenhead, Berkshire, Thames Water Utilities Limited failed to comply with or contravened an environmental permit condition, namely CNTD.0035 Schedule 01 Condition 8
 (b) (i), in that the discharge contained more than 50 milligrammes per litre of biochemical oxygen demand (measured after 5 days at 200C with nitrification suppressed by the addition of Allyl-thiourea), contrary to Regulation 38(2) of the Environmental Permitting (England &amp; Wales) Regulations 2010.</t>
  </si>
  <si>
    <t>21/12/2018
 26/07/2019</t>
  </si>
  <si>
    <t>Oxford CC
 High Court (Court of Appeal – Criminal)</t>
  </si>
  <si>
    <t>On or before 9 August 2015 you contravened Regulation 12(1)(b) of the Environmental Permitting (England and Wales) Regulations 2016 in that you caused a water discharge activity, namely the discharge of untreated sewage from the Bruern Road Sewage Pumping Station at Milton-under-Wychwood into the Idbury Brook in the Cotswolds, West Oxfordshire, except under and to the extent authorised by an environmental permit, contrary to Regulation 38(1) (a) of the Environmental Permitting (England and Wales) Regulations 2016.
 Appeal against sentence result at Oxford Crown Court on 21/12/2018.
 Appeal dismissed and sentence upheld. Further costs of £6,000.00 applied against Thames Water Utilities Ltd</t>
  </si>
  <si>
    <t>Fine: £1,800,000.00
 Costs: £79,991.57 Victim Surcharge:
 £120.00
 Further Costs of
 £6,000.00 awarded to Agency</t>
  </si>
  <si>
    <t>22/03/2017
 1 of 6 merged cases</t>
  </si>
  <si>
    <t>Between 1 January 2013 and 1 November 2013 you contravened Regulation 12(1)(b) of the Environmental Permitting Regulations 2010 in that you caused a water discharge activity, namely the discharge of poisonous, noxious or polluting matter into the River Thame, an inland freshwater, from a Sewage Treatment Works situated at Aylesbury, Buckinghamshire, except under and to the extent authorised by an environmental permit – contrary to Regulation 38(1)(a) of the Environmental Permitting Regulations 2010.</t>
  </si>
  <si>
    <t>Fine: £9,000,000.00
 Costs: £611,140.06
 (Single Cost awarded for all 6 cases)</t>
  </si>
  <si>
    <t>Between 1 January 2013 and 1 November 2013, at Aylesbury, Buckinghamshire, you failed to comply with or contravened conditions 3c) and 4 of Schedule 1 of environmental permit numbered COPA/315 (alternatively numbered CSSC0315) held by you with respect to the Aylesbury Sewage Treatment Works which conditions states that “The discharge shall be made at at the place as specified as .. at National Grid Reference SP 7899 1485” (Condition 3 c) and that “… The consent holder shall ensure that all constituents of the Discharge pass through the sampling point at all times” (Condition 4) in that on repeated occasions throughout the period you did divert the Discharge from flowing through the sampling point and did thereby fail to ensure that all constituents passed through the sampling point at all times contrary to Regulation 38(2) of the Environmental Permitting Regulations 2010.</t>
  </si>
  <si>
    <t>Between 1 January 2013 and 1 November 2013, at Aylesbury in Buckinghamshire, you failed to comply with or contravened condition 1.1 in Schedule 3 of environmental permit numbered TEMP 2363 held by you with respect to the Aylesbury Sewage Treatment Works which condition states that “A discharge from a … storm tank shall consist of storm sewage effluent resulting from rainfall or snowmelt into the sewerage system” in that you made numerous discharges to the River Thame from the storm tanks of sewage effluent which was not storm sewage effluent resulting from rainfall or snowmelt contrary to Regulation 38(2) of the Environmental Permitting Regulations 2010.</t>
  </si>
  <si>
    <t>Between the 15th day of November 2012 and 31st day of December 2013, you caused water discharge activities from the Little Marlow Sewage Treatment Works, Buckinghamshire, namely the discharge of untreated and/or partially treated sewage into the River Thames and the Spade Oak Brook except under and to the extent authorised by Environmental Permit D58 contrary to Regulation 12(1)(b) and Regulations 38(1)(a) of the Environmental Permitting (England &amp; Wales) Regulations 2010</t>
  </si>
  <si>
    <t>Fine: £8,000,000.00
 (single costs awarded – recorded against Aylesbury STW case)</t>
  </si>
  <si>
    <t>Between the 2nd day of February 2013 and the 8th day of April 2013, you deposited controlled waste, namely untreated sewage from foul sewer manholes and fractures in the treated effluent pipe, without the benefit of an Environmental Permit authorising such deposits contrary to section 33(1)(a) and section 33(6) of the Environmental Protection Act 1990</t>
  </si>
  <si>
    <t>On the 16th day of May 2013 at Henley Sewage Treatment Works, Fawley, Henley-On- Thames, Oxfordshire, you failed to comply with or contravened an environmental permit, namely CNTD.D61 Schedule 01 Condition 7 (ii), in that the discharge contained more than 20 milligrammes per litre of ammoniacal nitrogen contrary to Regulation 38(2) of the Environmental Permitting (England &amp; Wales) Regulations 2010.</t>
  </si>
  <si>
    <t>Fine: £1,000,000.00
 (sngle costs awarded -recorded against Aylesbbury STW case)</t>
  </si>
  <si>
    <t>On the 7th day of July 2013 at Henley Sewage Treatment Works, Fawley, Henley-On- Thames, Oxfordshire you failed to comply with or you contravened an environmental permit, namely Consent 2657 Schedule 3 Condition 1.1 in that the discharge from the storm tank did not consist of storm sewage effluent resulting from rainfall or snowmelt within the sewerage system contrary to Regulation 38(2) of the Environmental Permitting (England and Wales) Regulations 2010</t>
  </si>
  <si>
    <t>On the 19th day of July 2013 at Henley Sewage Treatment Works, Fawley, Henley-On- Thames, Oxfordshire, you failed to comply with or contravened an environmental permit, namely CNTD.D61 Schedule 01 Condition 7 (ii), in that the discharge contained more than 20 milligrammes per litre of ammoniacal nitrogen contrary to Regulation 38(2) of the Environmental Permitting (England &amp; Wales) Regulations 2010.</t>
  </si>
  <si>
    <t>On the 19th day of June 2014 at Henley Sewage Treatment Works, Fawley, Henley-On- Thames, Oxfordshire, you failed to comply with or contravened an environmental permit, namely CNTD.D61 Schedule 01 Condition 7 (ii), in that the discharge contained more than 20 milligrammes per litre of ammoniacal nitrogen contrary to Regulation 38(2) of the Environmental Permitting (England &amp; Wales) Regulations 2010.</t>
  </si>
  <si>
    <t>On the 18th day of April 2013 at Didcot Sewage Treatment Works, Foxhall Lane, Didcot, Oxfordshire, you contravened Regulation 12 (1) (b) of the Environmental Permitting (England &amp; Wales) Regulations 2010 by causing a water discharge activity, namely sewage was discharged into the Moor Ditch except under and to the extent authorised by an environmental permit contrary to Regulation 12(1) (b) and Regulations 38(1) (a) of the Environmental Permitting (England and Wales) Regulations 2010.</t>
  </si>
  <si>
    <t>Fine: £800,000.00
 (single costs awarded – recorded against Aylesbury STW case)</t>
  </si>
  <si>
    <t>Failing to comply with or contravening an environmental permit condition. Between 8th April 2013 and 11th April 2013, you breached condition 4.1 of consent number Temp.1358 for Littlemore Pumping Station, in that a discharge from the Pumping Station Emergency Overflow occurred other than in an emergency and the pumping station was not inoperative as a result of one or more of the factors listed in the condition and it was not reasonably practicable to dispose of the sewage otherwise contrary to Regulation 38(2) of the Environmental Permitting (England &amp; Wales) Regulations 2010</t>
  </si>
  <si>
    <t>Failing to comply with or contravening an environmental permit condition. Between 1st February 2013 and 9th August 2013 you breached condition 4.5 of consent number Temp.1358 for Littlemore Pumping Station, in that the company did not take all reasonable steps to collect and remove unsatisfactory solid matter from the receiving waters or on the banks of the receiving waters in the vicinity of the outfall, as soon as reasonably practicable after a discharge from the Pumping Station Emergency Overflow contrary to Regulation 38(2) of the Environmental Permitting (England &amp; Wales) Regulations 2010.</t>
  </si>
  <si>
    <t>Failing to comply with or contravening an environmental permit condition. Between 7th February 2014 and 1st May 2014 you breached condition 4.5 of consent number Temp.1358 for Littlemore Pumping Station, in that the company did not take all reasonable steps to collect and remove unsatisfactory solid matter from the receiving waters or on the banks of the receiving waters in the vicinity of the outfall, as soon as reasonably practicable after a discharge from the Pumping Station Emergency Overflow contrary to Regulation 38(2) of the Environmental Permitting (England &amp; Wales) Regulations 2010.</t>
  </si>
  <si>
    <t>No Separate Penanlty</t>
  </si>
  <si>
    <t>On the 29th day of September 2013, you caused water discharge activities from the Arborfield Sewage Treatment Works, Berkshire, namely the discharge of untreated and/or partially treated sewage into the Barkham Brook except under and to the extent authorised by Environmental Permit TEMP.2352 contrary to Regulation 12(1)(b) and Regulation 38(1)(a) of the Environmental Permitting (England &amp; Wales) Regulations 2010</t>
  </si>
  <si>
    <t>Fine: £150,000.00
 (single costs awarded – recorded against Aylesbury STW case)</t>
  </si>
  <si>
    <t>Woolwich CC</t>
  </si>
  <si>
    <t>On or before 20th May 2013 you contravened Regulation 12(1)(b) of the Environmental Permitting (England and Wales) Regulations 2010 in that you caused a water discharge activity, namely the discharge of untreated sewage into the feeder stream to Danson Park Lake and into Danson Park Lake, except under and to the extent authorised by an environmental permit, contrary to Regulation 38(1)(a) of the Environmental Permitting (England and Wales) Regulations 2010.</t>
  </si>
  <si>
    <t>Fine: £80,000.00 Costs: 30,011.47
 Victim Surcharge:
 £120.00</t>
  </si>
  <si>
    <t>ON OR BEFORE 19th FEBRUARY 2013 you caused a water discharge activity, namely poisonous, noxious or polluting matter to enter the Horsenden Stream, at Princes Risborough Sewage Treatment Works in Buckinghamshire, except under and to the extent authorised by an environmental permit, contrary to Regulation 12(1)(b) and Regulation 38(1)(a) of the Environmental Permitting (England and Wales) Regulations 2010.</t>
  </si>
  <si>
    <t>ON OR BEFORE 5th MARCH 2013 you caused a water discharge activity, namely poisonous, noxious or polluting matter to enter the Horsenden Stream, at Princes Risborough Sewage Treatment Works in Buckinghamshire, except under and to the extent authorised by an environmental permit, contrary to Regulation 12(1)(b) and Regulation 38(1)(a) of the Environmental Permitting (England and Wales) Regulations 2010.</t>
  </si>
  <si>
    <t>ON OR BEFORE 19th JULY 2013 you caused a water discharge activity, namely poisonous, noxious or polluting matter to enter the Horsenden Stream, at Princes Risborough Sewage Treatment Works in Buckinghamshire, except under and to the extent authorised by an environmental permit, contrary to Regulation 12(1)(b) and Regulation 38(1)(a) of the Environmental Permitting (England and Wales) Regulations 2010.</t>
  </si>
  <si>
    <t>BETWEEN 18th FEBRUARY 2013 and 20th JULY 2013 you breached paragraph 4 of Schedule 2 to consent number 1642 for Princes Risborough Sewage Treatment Works, namely the conditions of consent to discharge storm sewage to the Horsenden Stream, contrary to Regulation 38(2) of the Environmental Permitting Regulations (England &amp; Wales) 2010.</t>
  </si>
  <si>
    <t>Fine: £380,000.00 Costs: 23,092.64
 Victim Surcharge:
 £120.00</t>
  </si>
  <si>
    <t>St Albans CC</t>
  </si>
  <si>
    <t>Between 6th July 2012 and 14th April 2013 at Tring Sewage Treatment Works (STW), New Mill, Hertfordshire you failed to comply with or contravened an environmental permit condition, namely condition 1.a) of Schedule 01 of the environmental permit CTCR.2063 which states that “The works shall be operated and effluent shall be treated in a manner which, so far as reasonably practicable, minimises the polluting effects of the discharge made from the works on controlled waters”, in that there were discharges of polluting matter from the STW, namely partially treated sewage containing high levels of, inter alia, suspended solids, iron and aluminium into the Wendover Arm of the Grand Union Canal as a result of poorly performing inlet screens
 Contrary to Regulation 38(2) of the Environmental Permitting (England and Wales) Regulations 2010</t>
  </si>
  <si>
    <t>Fine: £1,000,000.00
 Costs: £18,113.08 Victim Surcharge:
 £120.00</t>
  </si>
  <si>
    <t>On 31st January 2013 at Tring Sewage Treatment Works (STW), New Mill, Hertfordshire you failed to comply with or contravened environmental permit conditions, namely:
 (i) Condition 8 of Schedule 01 of the environmental permit CTCR.2063 (“the pemit”) which states that “The discharge shall not contain more than… iii) 4 milligrammes per litre (mg/l) of total iron” in that a routine OSM sample taken from the Tring STW outfall contained 55mg/l of total iron which exceeded the limit;
 (ii) Condition 8 of Schedule 01 of the permit which states that “The discharge shall not contain more than… iv) 2.5 milligrammes per litre (mg/l) of total aluminium” in that a routine OSM sample taken from the Tring STW outfall contained 2.784mg/l of total aluminium which exceeded the limit; and
 (iii) Condition UO a) of Schedule U of the permit which states that “The Consent Holder shall comply with the Urban Waste Water Treatment (England and Wales) Regulations 1994 (“the Regulations”)” and condition U1 c) of Schedule U which states that “…the Discharge shall satisfy the relevant requirements of Part 1 of Schedule 3…” in that a routine OSM sample taken from the Tring STW outfall contained a concentration of 587 mg/l total Chemical Oxygen Demand (COD) which exceeded the concentration limit for COD of 125mg/l in Table 1 of Part 1 Schedule 3 by in excess of 100%
 Contrary to Regulation 38(2) of the Environmental Permitting (England and Wales) Regulations 2010</t>
  </si>
  <si>
    <t>Appeal against sentence (fine only) result at Reading Crown Court on 29/08/2014. Appeal dismissed and costs applied against Thames Water Utilities Ltd</t>
  </si>
  <si>
    <t>Fine of £250,000.00 upheld.
 Further Costs of
 £19,545.00 awarded to Agency</t>
  </si>
  <si>
    <t>Redhill MC Guildford CC</t>
  </si>
  <si>
    <t>On or before 7 September 2012 contravened Regulation 12(1)(b) of the Environmental Permitting (England and Wales) Regulations 2010 in that they caused a water discharge activity namely the discharge of partially treated sewage into the River Blackwater except under and to the extent authorised by the environmental permit CNTD.00254 at Camberley Sewage Treatment Works, Camberley, Surrey
 Contrary to Regulation 38(1)(a) of the Environmental Permitting (England and Wales) Regulations 2010</t>
  </si>
  <si>
    <t>Fine: £180,000.00
 Costs: £27,000.00</t>
  </si>
  <si>
    <t>On 30 September 2012 at Camberley Sewage Treatment Works, Camberley, Surrey failed to comply with or contravened an environmental permit condition, namely condition 1.1 of the environmental permit TEMP.2455 which states that “the discharge from a …. storm tank shall consist of storm sewage effluent resulting from rainfall or snowmelt into the sewage system” in that a discharge from the storm tank into an unnamed tributary of the River Blackwater occurred due to a blockage in the inlet works at Camberley Sewage Treatment Works Contrary to Regulation 38(2) of the Environmental Permitting (England and Wales) Regulations 2010.</t>
  </si>
  <si>
    <t>Fine £40,000.00</t>
  </si>
  <si>
    <t>(The following charge was taken into consideration)
 On 7 September 2012 at Camberley Sewage Treatment Works, Camberley, Surrey you failed to comply with or contravened an environmental permit condition, namely condition 7b of the environmental permit CNTD.0024 which states that “for the period from 1 January 2006 subject to paragraph c) below the Discharge shall not contain more than (1) 20 mg per litre of suspended solids (measured after drying at 105 degrees)” in that the limit was exceeded on the 3rd occasion within a 12 month rolling year with a sample of 36.4 mg/l suspended solids Contrary to Regulation 38(2) of the Environmental Permitting (England and Wales) Regulations 2010.</t>
  </si>
  <si>
    <t>TIC</t>
  </si>
  <si>
    <t>Guildford CC</t>
  </si>
  <si>
    <t>Between the 22nd day of July 2012 and the 25th day of July 2012, at Holmwood Sewage Treatment Works, Henford Lane, Beare Green, near Dorking, Surrey, you failed to comply with or contravened an environmental permit, namely:
 (i) CATM.3243 Condition 1(a), in that a discharge occurred which contained poisonous, noxious or polluting matter or solid waste matter (raw sewage);
 (ii) CATM.3243 Condition 2, in that the said discharge was not settled storm sewage; and
 (iii) CATM.3243 Condition 5, in that the discharge did not occur due to rainfall and/or snow melt
 Contrary to Regulation 38(2) of the Environmental Permitting (England and Wales)</t>
  </si>
  <si>
    <t>Fine: £100,000.00
 Costs: £13,635.00 Victim Surcharge:
 £15.00</t>
  </si>
  <si>
    <t>29/08/2014
 Appeal 03/06/2015
 High Court (Court of Appeal - Criminal)</t>
  </si>
  <si>
    <t>Reading CC Sentence Appealed (see above for result)
 High Court (Court of Appeal - Criminal)</t>
  </si>
  <si>
    <t>Between 28th August 2012 and 5th September 2012 contravened Regulation 12(1)(b) of the Environmental Permitting (England &amp; Wales) Regulations 2010 in that they caused a water discharge activity namely the discharge of sewage into the Chase Brook except under and to the extent authorised by an environmental permit from the Broad Layings Pumping Station, The Chase, Woolton Hill, Newbury. Contrary to Regulation 38(1)(a) of the Environmental Permitting (England &amp; Wales) Regulations 2010
 Appeal against sentence (fine) result at Reading Crown Court on 29/08/2014. Appeal dismissed and costs applied against Thames Water Utilities Ltd</t>
  </si>
  <si>
    <t>Fine: £250,000.00
 Costs: £6,887.48 Victim Surcharge:
 £15.00
 Fine of £250,000.00 upheld. Further costs of £19,545.00
 awarded to Agency</t>
  </si>
  <si>
    <t>Oxford MC</t>
  </si>
  <si>
    <t>Between 5th September 2012 and 11th September 2012 contravened Regulation 12(1)(b) Environmental Permitting (England and Wales) Regulation 2010 in that they caused a water discharge activity namely the discharge of sewage into the Battener Brook except under and to the extent authorised by an environmental permit Contrary to Regulation 38(1)(a) Environmental Permitting (England and Wales) Regulations 2010</t>
  </si>
  <si>
    <t>Fine £18,000 Costs £7,375.23 Victim Surcharge
 £120</t>
  </si>
  <si>
    <t>Isleworth CC</t>
  </si>
  <si>
    <t>Between the 29th October 2011 and the 31st October 2011 at the Storm Sewer Overflow at the Junction Crane Valley/Bath Road you failed to comply with or contravened an environmental permit condition, namely condition 1.1 of the environmental permit TEMP.2904 which states that the discharge from a Combined Sewer Overflow (“CSO”)… shall consist of storm sewage effluent resulting from rainfall or snowmelt into the sewerage system
 Contrary to Regulation 38(2) of the Environmental Permitting (England and Wales) Regulations 2010.</t>
  </si>
  <si>
    <t>Fine £75,000.00
 Costs £94,045.00 (voluntary reparation payment of
 £400,000.00)</t>
  </si>
  <si>
    <t>(The following charge was taken into consideration)
 Between the 29th October 2011 and 31st October 2011 at the Storm Sewer Overflow at the Junction Crane Valley/Bath Road you failed to comply with or contravened an environmental permit condition, namely condition 2.1 of the environmental permit TEMP.2904 which states that the discharge of discharges from a CSO… shall not so far as reasonably practicable cause significant visual or aesthetic impact due to deposit of solids on the bed or banks of the receiving watercourse, namely the River CraneContrary to Regulation 38(2) of the Environmental Permitting (England and Wales) Regulations 2010.</t>
  </si>
  <si>
    <t>Appeal 26/09/2013</t>
  </si>
  <si>
    <t>Southwark CC</t>
  </si>
  <si>
    <t>Appeal against fines result on 08/03/2011 by Bromley MC</t>
  </si>
  <si>
    <t>Compensation increased by £4,000 Costs £10,832.60 (plus VAT on £8,000 of that sum)
 56 days to pay Costs and Compensation</t>
  </si>
  <si>
    <t>Staines MC</t>
  </si>
  <si>
    <t>Between the 8th August 2010 and the 14th August 2010 Thames Water contravened Regulation 12(1)(b) of the Environmental Permitting (England and Wales) Regulations 2010 in that they caused a water discharge activity namely the discharge of polluting matter into the River Ash except under and to the extent authorised by the environmental permit WR.1472 (formerly known as discharge consent) for Ashford Common Water Treatment Works, Nutty Lane, Shepperton, Surrey (the works).
 Contrary to Regulation 38(1)(a) of the Environmental Permitting (England and Wales) Regulation 2010.</t>
  </si>
  <si>
    <t>Fine £17,500.00
 Costs £23,500.00 Victim Surcharge
 £15.00</t>
  </si>
  <si>
    <t>Between the 8th August 2010 and the 14th August 2010 at the Ashford Common Water Treatment Works, Nutty Lane, Shepperton, Surrey (the works), Thames Water failed to comply with or contravened an environmental permit condition, namely condition 1(a) of the environmental permit for the works which states that the discharge shall not contain any poisonous, noxious or polluting matter or solid waste matter.
 Contrary to Regulation 38(2) of the Environmental Permitting (England and Wales) Regulations 2010.</t>
  </si>
  <si>
    <t>Lie on file</t>
  </si>
  <si>
    <t>Between the 8th August 2010 and the 14th August 2010 at the Ashford Common Water Treatment Works, Nutty Lane, Shepperton, Surrey (the works) Thames Water failed to comply with or contravened an environmental permit condition, namely condition 6(b) of the environmental permit for the works which states that the discharge shall conform to the following standard: Ammoniacal nitrogen content shall not exceed 1.00 mg/l, in that the Ammoniacal Nitrogen limit was exceeded on 8th, 9th, 10th, 11th, 12th and 14th August 2010. Contrary to Regulations 38(2) of the Environmental Permitting (England and Wales) Regulations 2010.</t>
  </si>
  <si>
    <t>Between 8th August 2010 and the 14th August 2010 at the Ashford Common Water Treatment Works, Nutty Lane, Shepperton, Surrey (the works) Thames Water failed to comply with or contravened an environmental permit for the works which states that the discharge shall conform to the following standard: the dissolved oxygen content shall not be less than 50% of the air saturation value, in that the dissolved oxygen content failed to reach the minimum limit on 8th, 9th, 10th and 12th August 2010.
 Contrary to Regulations 38(2) of the Environmental Permitting (England and Wales) Regulations 2010.</t>
  </si>
  <si>
    <t>Between 4th and 15th November 2011 contravened Regulation 12(1)(b) of the Environmental Permitting (England and Wales) Regulations 2010 (the 2010 Regulations) in that they caused a water discharge activity as defined in Schedule 21(3)(a) of the 2010 Regulations except under and to the extent authorised by an environmental permit namely the discharge of sewage into the Engine River at Walton Lane, Weybridge in Surrey.
 Contrary to Regulation 38(1)(a) of the Environmental Permitting (England and Wales) Regulations 2010</t>
  </si>
  <si>
    <t>Fine £18,000.00
 Costs £9,764.15</t>
  </si>
  <si>
    <t>Between 14th and 16th August 2011 you contravened Regulation 12(1)(b) of the Environmental Permitting (England and Wales) Regulations 2010 (the 2010 Regulations) in that you caused a water discharge activity as defined in Schedule 21(3)(a) of the 2010 Regulations except under and to the extent authorised by an environmental permit at Faringdon Stream, Faringdon, Oxfordshire
 Contrary to Regulation 38(1)(a) of the Environmental Permitting (England and Wales) Regulations 2010</t>
  </si>
  <si>
    <t>Fine £ 10,000.00
 Costs £ 4,488.72</t>
  </si>
  <si>
    <t>Bexley MC</t>
  </si>
  <si>
    <t>Between 25 November 2011 and 29 November 2011 in the feeder stream to the Danson Lake, Danson Park, Bexley Heath, Kent you contravened Regulation 12(1)(b) of the Environmental Permitting (England and Wales) Regulations 2010 in that you caused a water discharge activity which polluted the feeder stream to Danson Lake except under and to the extent authorised by an environment permit
 Contrary to Regulation 38(1)(a) of the Environmental Permitting (England and Wales) Regulations 2010</t>
  </si>
  <si>
    <t>Fine £ 10,000.00
 Costs £ 7,600.00</t>
  </si>
  <si>
    <t>On or before 6 March 2011 you contravened Regulation 12(1)(b) of the Environmental Permitting (England and Wales) Regulations 2010 in that you caused a water discharge activity as defined in Schedule 21(3)(a) of the 2010 Regulations except under and to the extent authorised by an environmental permit at Bishopswood Stream in the grounds of Bishopswood Cottage, Bishopswood Lane, Tadley, Berkshire
 Contrary to Regulation 38(1)(a) of the Environmental Permitting (England and Wales) Regulations 2010</t>
  </si>
  <si>
    <t>Fine £ 6,000.00
 Costs £ 7,293.35</t>
  </si>
  <si>
    <t>Reading MC</t>
  </si>
  <si>
    <t>On 1st September 2010 at The Barkham Brook, Arborfield, Berkshire you contravened Regulation 12(1)(b) of the Environmental Permitting (England and Wales) Regulations 2010 in that you caused a water discharge activity except under and to the extent authorised by an environmental permit
 Contrary to Regulation 38(1)(a) of the Environmental Permitting (England and Wales) Regulations 2010</t>
  </si>
  <si>
    <t>Fine £ 8,000.00
 Costs £ 7,380.00</t>
  </si>
  <si>
    <t>On or before 6 February 2011 you contravened Regulation 12(1)(b) of the Environmental Permitting (England and Wales) Regulations 2010 in that you caused a water discharge activity except under and to the extent authorised by an environment permit at Sandford Brook, near Gozzards Ford, Oxfordshire
 contrary to Regulation 38(1)(a) of the Environmental Permitting (England and Wales) Regulations 2010</t>
  </si>
  <si>
    <t>Fine £ 2,000.00 Costs £ 3,500.00 .</t>
  </si>
  <si>
    <t>Between 13 March 2011 and 15 March 2011 you contravened Regulation 12(1)(b) of the Environmental Permitting (England and Wales) Regulations 2010 in that you caused a water discharge activity except under and to the extent authorised by an environment permit at Sandford Brook, near Gozzards Ford, Oxfordshirecontrary to Regulation 38(1)(a) of the Environmental Permitting (England and Wales) Regulations 2010</t>
  </si>
  <si>
    <t>Fine £6,000.00</t>
  </si>
  <si>
    <t>Aldershot MC</t>
  </si>
  <si>
    <t>Between 01/12/2010 and 07/12/2010 at Arford Sewage Pumping Station, The Hanger, Arford,
 Hampshire you failed to comply with condition 8(c) of an environmental permit
 contrary to Regulation 38(2) of the Environmental Permitting (England &amp; Wales) Regulations 2010</t>
  </si>
  <si>
    <t>Fine £ 8,000.00</t>
  </si>
  <si>
    <t>Between 01/12/2010 and 07/12/2010 at Arford Sewage Pumping Station, The Hanger, Arford, Hampshire you failed to comply with condition 8(c) of an environmental permit contrary to Regulation 38(2) of the Environmental Permitting (England &amp; Wales) Regulations 2010 contrary to Regulation 38(1)(a) of the Environmental Permitting (England &amp; Wales) Regulations 2010</t>
  </si>
  <si>
    <t>Fine £ 8,000.00
 Costs £ 8,000.00</t>
  </si>
  <si>
    <t>Winchester CC</t>
  </si>
  <si>
    <t>Between the 20/07/2010 and the 26/07/2010 at the Silchester Brook and the Foudry Brook, Silchester, Hampshire you caused a water discharge activity except under and to the extent authorised by an environment permit</t>
  </si>
  <si>
    <t>Fine £ 29,985.00
 Costs £ 31,049.00</t>
  </si>
  <si>
    <t>On 17/02/2009 caused polluting matter, namely, red diesel, to enter the River Loddon from Sandford Tower Sewage Pumping Station, Woodley, Reading, Berkshirecontrary to Section
 85(1) and 85(6) of the Water Resources Act 1991</t>
  </si>
  <si>
    <t>Fine £ 5,000.00
 Costs £ 11,101.50</t>
  </si>
  <si>
    <t>Harlow MC</t>
  </si>
  <si>
    <t>Between 14/04/2010 and 19/04/2010 at the Cobbins Brook and an unnamed tributary of the Cobbins Brook you failed to comply with an environmental permit condition contrary to Regulation 38(2) of the Environmental Permitting (England &amp; Wales) Regulations 2010</t>
  </si>
  <si>
    <t>Fine £ 12,000.00
 Costs £ 5,924.37</t>
  </si>
  <si>
    <t>Woking MC</t>
  </si>
  <si>
    <t>On 07/09/09 untreated sewage pollution of the Basingstoke Canal contrary to Section 85(1) of the Water Resources Act 1991</t>
  </si>
  <si>
    <t>Fine £ 12,000.00
 Costs £ 5,388.00</t>
  </si>
  <si>
    <t>Bromley MC</t>
  </si>
  <si>
    <t>On 11/02/03 deposited controlled waste, namely, untreated sewage, on land at Wimborne Way, Elmers End, Kent contrary to Section 33(1)(a) of the Environment Protection Act 1990</t>
  </si>
  <si>
    <t>Fine £ 8,000.00 Costs £139,689.98 Comp £ 2,250.00</t>
  </si>
  <si>
    <t>Fine £ 15,000.00</t>
  </si>
  <si>
    <t>On 11/02/03 deposited controlled waste, namely, untreated sewage, on land at St. James Avenue, Elmers End, Kent contrary to Section 33(1)(a) of the Environment Protection Act 1990</t>
  </si>
  <si>
    <t>Fine £17,000.00</t>
  </si>
  <si>
    <t>On 11/02/03 caused sewage pollution to discharge into the St James Stream, Elmers End, Kent contrary to Section 85(3)(a) of the Water Resources Act 1991</t>
  </si>
  <si>
    <t>Fine £8,000.00</t>
  </si>
  <si>
    <t>On 12/02/03 deposited controlled waste, namely, untreated sewage, on land at St. James Avenue, Elmers End, Kent contrary to Section 33(1)(a) of the Environment Protection Act 1990</t>
  </si>
  <si>
    <t>Fine £12,000.00</t>
  </si>
  <si>
    <t>On 12/02/03 caused sewage pollution to discharge into the St. James Stream, Elmers End, Kent contrary to Section 85(3)(a) of the Water Resources Act 1991</t>
  </si>
  <si>
    <t>On 12/02/03 deposited controlled waste, namely, untreated sewage, on land at Wimborne Way, Elmers End, Kent contrary to Section 33(1)(a) of the Environment Protection Act 1990</t>
  </si>
  <si>
    <t>On 16/02/03 deposited controlled waste, namely, untreated sewage, on land at Wimborne Way, Elmers End, Kent contrary to Section 33(1)(a) of the Environment Protection Act 1990</t>
  </si>
  <si>
    <t>Fine £ 18,000.00</t>
  </si>
  <si>
    <t>Between 20/02/03 &amp; 24/02/03 caused controlled waste, namely, untreated sewage, on land at St James Avenue, Elmers End, Kent contrary to Section 33(1)(a) of the Environment Protection Act 1980.</t>
  </si>
  <si>
    <t>Fine £ 14,000.00</t>
  </si>
  <si>
    <t>Between 01/03/03 &amp; 04/03/03 deposited controlled waste, namely, untreated sewage, on land at Wimborne Way, Elmers End, Kent contrary to Section 33(1)(a) of the Environment Protection Act 1990</t>
  </si>
  <si>
    <t>On 03/03/03 caused sewage pollution to discharge into the St James Stream, Elmers End, Kent contrary to Section 85(3)(a) of the Water Resources Act 1991</t>
  </si>
  <si>
    <t>Between 04/03/03 deposited controlled waste, namely, untreated sewage, at Wimborne Way, Elmers End, Kent contrary to Section 33(1)(a) of the Environment Protection Act 1990</t>
  </si>
  <si>
    <t>Fine £ 16,000.00</t>
  </si>
  <si>
    <t>Between 22/04/03 deposited controlled waste, namely, untreated sewage, on land at
 Wimborne Way, Elmers End, Kent contrary to Section 33(1)(a) of the Environment Protection Act 1990</t>
  </si>
  <si>
    <t>Fine £ 19,000.00</t>
  </si>
  <si>
    <t>On 22/04/03 caused sewage pollution to discharge into the St James Stream, Elmers End, Kent contrary to Section 85(3)(a) of the Water Resources Act 1991</t>
  </si>
  <si>
    <t>Fine £ 10,000.00</t>
  </si>
  <si>
    <t>On 01/06/10 caused polluting matter, namely digested sludge, to discharge into controlled waters namely the Littlemore Brook contrary to Section 85(1) and 85(6) of the Water Resources Act 1991</t>
  </si>
  <si>
    <t>Fine £ 10,000.00
 Costs £ 4,877.02</t>
  </si>
  <si>
    <t>Swindon MC</t>
  </si>
  <si>
    <t>On 20/06/08 caused polluting matter, namely silt, to discharge into controlled waters namely a tributary of the Bydemill Brook, the Bydemill Brook and the River Thames contrary to Section 85(1) and 85(6) of the Water Resources Act 1991</t>
  </si>
  <si>
    <t>Fine £ 2,500.00
 Costs £ 8,000.00</t>
  </si>
  <si>
    <t>Bracknell MC</t>
  </si>
  <si>
    <t>Between 02/01/08 &amp; 05/01/08 caused polluting matter to enter controlled waters namely the Haymill Stream and the Chalvey Ditch contrary to Section 85(1) and 85(6) of the Water Resources Act 1991</t>
  </si>
  <si>
    <t>Fine £ 4,000.00
 Costs £ 4,323.08</t>
  </si>
  <si>
    <t>Between 09/12/09 &amp; 11/12/09 caused polluting matter to enter controlled waters namely the Haymill Stream and the Chalvey Ditch contrary to Section 85(1) and 85(6) of the Water Resources Act 1991.</t>
  </si>
  <si>
    <t>Fine £ 4,000.00</t>
  </si>
  <si>
    <t>Chippenham MC</t>
  </si>
  <si>
    <t>Between 13/01/08 &amp; 16/01/08 caused polluting matter, namely sewage, to discharge into controlled waters namely the River Aldbourne contrary to Section 85(1) and 85(6) of the Water Resources Act 1991</t>
  </si>
  <si>
    <t>Fine £ 12,000.00
 Costs £ 5,148.87</t>
  </si>
  <si>
    <t>Between 28/01/09 &amp; 01/02/09 caused polluting matter, namely sewage, to discharge into controlled waters namely the River Aldbourne contrary to Section 85(1) and 85(6) of the Water Resources Act 1991</t>
  </si>
  <si>
    <t>On 25/02/08 caused polluting matter, namely sewage, to discharge into controlled waters namely the River Aldbourne contrary to Section 85(1) and 85(6) of the Water Resources Act 1991</t>
  </si>
  <si>
    <t>Between 01/04/08 &amp; 07/04/08 caused polluting matter, namely sewage, to discharge into controlled waters namely the River Aldbourne contrary to Section 85(1) and 85(6) of the Water Resources Act 1991</t>
  </si>
  <si>
    <t>On or before 11/11/08 caused polluting matter, namely sewage, to discharge into controlled waters namely the River Aldbourne contrary to Section 85(1) and 85(6) of the Water Resources Act 1991</t>
  </si>
  <si>
    <t>On or before 27/02/09 caused polluting matter, namely sewage, to discharge into controlled waters namely the River Aldbourne contrary to Section 85(1) and 85(6) of the Water Resources Act 1991</t>
  </si>
  <si>
    <t>Appeal 19/02/2010</t>
  </si>
  <si>
    <t>Croydon Crown Court
 Court of Appeal</t>
  </si>
  <si>
    <t>Appeal against sentence imposed by Croydon Crown Court on 26/01/09 allowed fine to be reduced from £125,000 t0 £50,000 (see line 102)</t>
  </si>
  <si>
    <t>Appeal against fine. Fine reduced to
 £50,000 by Court of Appeal.</t>
  </si>
  <si>
    <t>See line 102' is the wording in the original document - in this spreadsheet, the relevant line is line 100.</t>
  </si>
  <si>
    <t>08/10/2009
Appeal 08/01/2010</t>
  </si>
  <si>
    <t>Reading MC
Reading Crown Court</t>
  </si>
  <si>
    <t>Between 16/12/07 and 25/12/07 caused polluting matter, namely sewage, to discharge into controlled waters namely the Buscot Gully contrary to Section 85(1) and 85(6) of the Water Resources Act 1991.
Appeal against sentece imposed by Reading MC on 08/10/2009 - dismissed</t>
  </si>
  <si>
    <t>Fine £ 8,000.00
Costs £ 3,679.15
08/01/10 - Appealed against sentence - dismissed Pros costs £1,200.00</t>
  </si>
  <si>
    <t>Watford MC</t>
  </si>
  <si>
    <t>Between 24/10/07 and 27/10/07 caused sewage to discharge into controlled waters namely the Hatfield Hyde Brook contrary to Section 85(1) and 85(6) of the Water Resources Act 1991 plus one offence taken into consideration</t>
  </si>
  <si>
    <t>Fine £ 8,500.00
 Costs £ 4,764.79</t>
  </si>
  <si>
    <t>Banbury MC</t>
  </si>
  <si>
    <t>On the 04/12/07 caused sewage to discharge into controlled waters namely Emma’s Dyke contrary to Section 85(1) and 85(6) of the Water Resources Act 1991</t>
  </si>
  <si>
    <t>Fine £ 5,000.00
 Costs £ 5,074.70</t>
  </si>
  <si>
    <t>On the 05/12/07 caused sewage to discharge into controlled waters namely Emma’s Dyke contrary to Section 85(1) and 85(6) of the Water Resources Act 1991</t>
  </si>
  <si>
    <t>Fine £5,000.00</t>
  </si>
  <si>
    <t>26/01/2009
 Appeal Date 19/02/2010</t>
  </si>
  <si>
    <t>Croydon Crown Court
 Croydon Crown Court</t>
  </si>
  <si>
    <t>On the 17/9/07 at Beddington, Morden, Surrey caused polluting matter to enter controlled waters namely the Main Effluent Carrier and the River Wandle contrary to Section 85(1) and 85(6) of the Water Resources Act 1991
 (Leave to appeal against sentence granted by single judge on 14th May 2009)</t>
  </si>
  <si>
    <t>Fine £125,000.00
 Costs £ 21,335.19
 Appeal against fine. Fine reduced to
 £50,000</t>
  </si>
  <si>
    <t>Reading CC</t>
  </si>
  <si>
    <t>Between 15/07/2006 &amp; 24/07/2006 at Woolton Hill, Newbury caused polluting matter to enter controlled waters namely the Penwood Stream and the lake at The Chase contrary to Section 85(1) 85(6) of the Water Resources Act 1991</t>
  </si>
  <si>
    <t>Fine £ 20,000.00
 Costs £ 20,211.00</t>
  </si>
  <si>
    <t>Daventry MC</t>
  </si>
  <si>
    <t>Between 17/11/2005 &amp; 16/11/2006 at Culworth Sewage Treatment Works, Culworth,
 Northamptonshire breached Condition 6(b)(iii) of Consent to Discharge N1792 contrary to Section 85(6) of the Water Resources Act 1991</t>
  </si>
  <si>
    <t>Fine £ 7,000.00
 Costs £ 3,248.10</t>
  </si>
  <si>
    <t>Bicester MC</t>
  </si>
  <si>
    <t>Between 25/08/05 &amp; 24/08/06 at Kings Sutton in the County of Oxfordshire breached Conditions 7(b)(i) &amp; (iii) of Consent to Discharge COPA 2339 contrary to Section 85(6) of the
 Water Resources Act 1991</t>
  </si>
  <si>
    <t>Fine £ 6,000.0
 Costs £ 3,568.15</t>
  </si>
  <si>
    <t>Witney MC</t>
  </si>
  <si>
    <t>On 02/01/04 at Ducklington, Oxfordshire breached Condition 5 of Consent No. WR3134 contrary to Section 85(6) of the Water Resources Act 1991</t>
  </si>
  <si>
    <t>Fine £ 7,000.00
 Costs £ 25,000.00</t>
  </si>
  <si>
    <t>On 04/01/04 at Ducklington, Oxfordshire breached Condition 5 of Consent No. WR3134 contrary to Section 85(6) of the Water Resources Act 1991</t>
  </si>
  <si>
    <t>Fine £7,000.00</t>
  </si>
  <si>
    <t>On 21/01/04 at Ducklington, Oxfordshire breached Condition 5 of Consent No. WR3134 contrary to Section 85(6) of the Water Resources Act 1991</t>
  </si>
  <si>
    <t>Between 24/01/04 &amp; 27/01/04 at Ducklington, Oxfordshire breached Condition 5 of Consent No. WR3134 contrary to Section 85(6) of the Water Resources Act 1991</t>
  </si>
  <si>
    <t>Between 07/02/04 &amp; 14/02/04 at Ducklington, Oxfordshire breached Condition 5 of Consent No. WR3134 contrary to Section 85(6) of the Water Resources Act 1991</t>
  </si>
  <si>
    <t>Between 07/02/04 &amp; 14/02/04 caused polluting matter to enter the Colwell Brook, Emma’s Dyke and The River Windrush contrary to Section 85(1) and 85(6) of the Water Resources Act 1991</t>
  </si>
  <si>
    <t>Hertford MC</t>
  </si>
  <si>
    <t>On 14/09/05 caused polluting matter to enter controlled waters namely the Small River Lee contrary to Section 85(1) and 85(6) of the Water Resources Act 1991</t>
  </si>
  <si>
    <t>Fine £ 20,000.00
 Costs £ 2,926.06</t>
  </si>
  <si>
    <t>On 14/09/05 caused polluting matter to enter controlled waters namely The Straight Cutting contrary to Section 85(1) and 85(6) of the Water Resources Act 1991</t>
  </si>
  <si>
    <t>Fine £20,000.00</t>
  </si>
  <si>
    <t>Newbury MC</t>
  </si>
  <si>
    <t>On 11/07/05 caused sewage to enter controlled waters namely the River Kennet contrary to Section 85(1) and 85(6) of the Water Resources Act 1991</t>
  </si>
  <si>
    <t>Fine £ 18,000.00
 Costs £ 2,015.18</t>
  </si>
  <si>
    <t>Snaresbrook CC</t>
  </si>
  <si>
    <t>On 09/08/05 caused sewage to enter controlled waters namely the Dagenham Brook and River Lee contrary to Section 85(1) and 85(6) of the Water Resources Act 1991</t>
  </si>
  <si>
    <t>Fine £ 50,000.00
 Costs £ 2,854.00</t>
  </si>
  <si>
    <t>Between 17/04/04 &amp; 16/04/05 breached the conditions of a consent to discharge at Banbury, Oxfordshire contrary to Section 85(6) of the Water Resources Act 1991</t>
  </si>
  <si>
    <t>Fine £ 8,000.00
 Costs £ 3,419.48</t>
  </si>
  <si>
    <t>On 30/12/05 caused polluting matter, sewage, to enter controlled waters namely the River
 Cherwell contrary to Section 85(1) and 85(6) of the Water Resources Act 1991</t>
  </si>
  <si>
    <t>Fine £10,000.00</t>
  </si>
  <si>
    <t>Barnet MC</t>
  </si>
  <si>
    <t>On 13/04/05 caused polluting matter to discharge into controlled waters namely the Pymmes Brook contrary to Section 85(1) and 85(6) of the Water Resources Act 1991</t>
  </si>
  <si>
    <t>Fine £ 12,000.00
 Costs £ 1,911.90</t>
  </si>
  <si>
    <t>Oxford CC</t>
  </si>
  <si>
    <t>Between 06/09/2003 &amp; 09/09/2003 caused sewage effluent to discharge into controlled waters namely the Cholsey Brook contrary to Section 85(3)(a) and 85(6) of the Water Resources Act 1991</t>
  </si>
  <si>
    <t>Fine £ 60,000.00
 Costs £ 4,350.00</t>
  </si>
  <si>
    <t>Swindon CC</t>
  </si>
  <si>
    <t>Between 15/06/2003 &amp; 18/06/2003 caused sewage effluent to discharge into controlled waters namely the River Ray contrary to Section 85(3)(a) and 85(6) of the Water Resources Act 1991</t>
  </si>
  <si>
    <t>Fine £ 50,000.00
 Costs £ 8,270.36</t>
  </si>
  <si>
    <t>Between 16/07/2004 &amp; 19/07/2004 caused polluting matter, namely oil, to enter controlled waters, namely the Stanford Brook at Worplesdon, Guildford, Surrey contrary to Section 85(1) and 85(6) of the Water Resources Act 1991</t>
  </si>
  <si>
    <t>Fine £ 10,000.00
 Costs £ 1,233.44</t>
  </si>
  <si>
    <t>Appeal 20/04/2005</t>
  </si>
  <si>
    <t>Luton CC</t>
  </si>
  <si>
    <t>Sentence of Stevenage MC on 19/1/05
 (Fine £ 12,000.00. Costs £1,172.90) varied on Appeal at Luton CC on 20/4/05</t>
  </si>
  <si>
    <t>Fine £ 8,000.00
 (+ original costs of
 £1,172.90)</t>
  </si>
  <si>
    <t>Stevenage MC</t>
  </si>
  <si>
    <t>That between 21st April 2004 and 24th April 2004 at Stevenage caused sewage effluent to discharge into controlled waters, namely the Stevenage Brook, contrary to Section 85(3)(a) of the Water Resources Act 1991.</t>
  </si>
  <si>
    <t>Fine £ 12,000.00
 Costs £ 1,172.90</t>
  </si>
  <si>
    <t>Hendon MC</t>
  </si>
  <si>
    <t>On 09/05/2003 at Hendon caused sewage effluent to discharge into controlled waters namely the Dollis Brook contrary to Section 85(3)(a) and 85(6) of the Water Resources Act 1991</t>
  </si>
  <si>
    <t>Fine £ 7,000.00
 Costs £ 1,802.35</t>
  </si>
  <si>
    <t>Between 27/04/2003 &amp; 01/05/2003 at Pease Pottage, West Sussex caused sewage effluent to discharge into controlled waters namely the Stanford Brook contrary to Section 85(3)(a) and 85(6) of the Water Resources Act 1991</t>
  </si>
  <si>
    <t>Fine £ 15,000.00
 Costs £ 3,820.25</t>
  </si>
  <si>
    <t>St. Albans MC</t>
  </si>
  <si>
    <t>On 10/05/2004 at Welwyn Garden City caused sewage effluent to discharge into controlled waters namely a tributary of the River Mimram contrary to Section 85(3)(a) and 85(6) of the Water Resources Act 1991</t>
  </si>
  <si>
    <t>Fine £ 12,000.00
 Costs £ 1,020.08</t>
  </si>
  <si>
    <t>Maidstone CC SOUTHERN REGION</t>
  </si>
  <si>
    <t>On 05/09/2003 caused sewage to enter controlled waters, namely the Honeypot Stream near Otford, Kent contrary to Section 85(1) and 85(6) of the Water Resources Act 1991</t>
  </si>
  <si>
    <t>Fine £ 10,000.00
 Costs £ 4,000.00</t>
  </si>
  <si>
    <t>Between 09/06/2003 &amp; 12/06/2003 at Burghclere caused sewage effluent to discharge into controlled waters namely a tributary of the River Enborne contrary to Section 85(3)(a) and 85(6) of the Water Resources Act 1991</t>
  </si>
  <si>
    <t>Fine £ 12,500.00
 Costs £ 4,309.00</t>
  </si>
  <si>
    <t>Alton MC</t>
  </si>
  <si>
    <t>On 10/09/2003 at Fleet caused sewage effluent to discharge into controlled waters namely the Fleet Brook and River Hart contrary to Section 85(3)(a) and 85(6) of the Water Resources Act 1991</t>
  </si>
  <si>
    <t>Fine £.. 18,000.00
 Costs £ . 5,028.62</t>
  </si>
  <si>
    <t>On 08/07/2002 at Aylesbury caused polluting matter, namely sewage to enter controlled waters namely the River Thame contrary to Section 85(1) &amp; 85(6) of the Water Resources Act 1991</t>
  </si>
  <si>
    <t>Fine £ 25,000.00
 Costs £ 20,005.00</t>
  </si>
  <si>
    <t>On 09/07/2002 at Aylesbury caused polluting matter, namely sewage to enter controlled waters namely the River Thame contrary to Section 85(1) and 85(6) of the Water Resources Act 1991</t>
  </si>
  <si>
    <t>Fine £25,000.00</t>
  </si>
  <si>
    <t>Hemel Hempstead
 MC</t>
  </si>
  <si>
    <t>Between 05/04/2003 &amp; 11/04/2003 caused sewage effluent to enter controlled waters namely the Oxhey Stream contrary to Section 85(3)(a) and 85(6) of the Water Resources Act 1991</t>
  </si>
  <si>
    <t>Fine £ 8,000.00
 Costs £ 2,010.00</t>
  </si>
  <si>
    <t>On 22/06/2002 caused polluting matter, namely oil, to enter controlled waters, namely the Gatwick Stream at Crawley contrary to Section 85(1) and 85(6) of the Water Resources Act
 1991</t>
  </si>
  <si>
    <t>Fine £ 7,500.00
 Costs £ 9,534.00</t>
  </si>
  <si>
    <t>Between 04/02/2002 &amp; 08/02/2002 caused sewage effluent to discharge into the Arford Stream and Arford Lakes at Arford, Hampshire contrary to Section 85(3)(a) and 85(6) of the Water Resources Act 1991</t>
  </si>
  <si>
    <t>Fine £ 17,500.00
 Costs £ 2,900.00</t>
  </si>
  <si>
    <t>Between 04/02/2002 &amp; 08/02/2002 breached the conditions of a consent to discharge at Arford, Hampshire contrary to Section 85(6) of the Water Resources Act 1991</t>
  </si>
  <si>
    <t>Richmond MC</t>
  </si>
  <si>
    <t>Between 31/10/2001 &amp; 08/11/2001 caused sewage effluent to discharge into the Whitton Brook contrary to Section 85(3)(a) and 85(6) of the Water Resources Act 1991</t>
  </si>
  <si>
    <t>Fine £ 10,000.00
 Costs £ 2,769.77</t>
  </si>
  <si>
    <t>Acton MC</t>
  </si>
  <si>
    <t>Between 08/07/2001 &amp; 13/07/2001 caused sewage effluent to discharge into the Boundary Brook at Southall, Middlesex contrary to Section 85(3)(a) and 85(6) of the Water Resources
 Act 1991</t>
  </si>
  <si>
    <t>Fine £ 20,000.00
 Costs £ 2,801.00</t>
  </si>
  <si>
    <t>Between 13/04/2002 &amp; 16/04/2002 caused sewage effluent to discharge into Peplins Wood Ditch and the Welham Green Bourne, at Welham Green, Hertfordshire contrary to Section
 85(3)(a) and 85(6) of the Water Resources Act 1991</t>
  </si>
  <si>
    <t>Fine £ .. 5,000.00
 Costs £.. 1,536.14</t>
  </si>
  <si>
    <t>Between 11/11/2001 &amp; 14/11/2001 caused sewage effluent to discharge into the River Wey (South) and Lakes at Waterside Estate, Passfield, Hampshire contrary to Section 85(3)(a) and 85(6) of the Water Resources Act 1991</t>
  </si>
  <si>
    <t>Fine £. 19,000.00
 Costs £ . 1,050.45</t>
  </si>
  <si>
    <t>Between 25/05/2000 &amp; 29/05/2000 depositing waste on land at Redhill contrary to Section 33(1)(a) of the Environmental Protection Act 1990</t>
  </si>
  <si>
    <t>Fine £ 15,000.00
 Costs £ 2,467.56</t>
  </si>
  <si>
    <t>Between 25/05/2000 &amp; 29/05/2000 caused sewage effluent to discharge into the Earlswood Stream, Redhill contrary to Section 85(3)(a) and 85(6) of the Water Resources Act 1991</t>
  </si>
  <si>
    <t>On 05/07/2000 depositing waste on land at Redhill contrary to Section 33(1)(a) of the Environmental Protection Act 1990</t>
  </si>
  <si>
    <t>Fine £15,000.00</t>
  </si>
  <si>
    <t>On 08/02/2001 depositing waste on land at Redhill contrary to Section 33(1)(a) of the
 Environmental Protection Act 1990</t>
  </si>
  <si>
    <t>On 08/02/2001 caused sewage effluent to discharge into the Earlswood Stream, Redhill
 contrary to Section 85(3)(a) and 85(6) of the Water Resources Act 1991</t>
  </si>
  <si>
    <t>Wantage
 MC</t>
  </si>
  <si>
    <t>On 24/08/01 at Didcot caused polluting matter to enter controlled waters namely the Moor
 Ditch contrary to Section 85(1) and 85(6) of the Water Resources Act 1991</t>
  </si>
  <si>
    <t>Fine £. 20,000.00
 Costs £ . 1,564.48</t>
  </si>
  <si>
    <t>Causing sewage effluent to discharge into controlled waters namely the Thorneycroft Stream, Guildford between 19/02/2001 &amp; 24/02/2001 contrary to Section 85(3)(a) and 85(6) of the
 Water Resources Act 1991</t>
  </si>
  <si>
    <t>Fine £ .. 9,000.00
 Costs £ .. 1,378.81</t>
  </si>
  <si>
    <t>Tunbridge Wells MC SOUTHERN
 REGION</t>
  </si>
  <si>
    <t>Causing sewage effluent to discharge into controlled waters namely the Honeypot Stream on 08/05/2001 contrary to Section 85(1) and 85(6) of the Water Resources Act 1991</t>
  </si>
  <si>
    <t>Fine £ .. 5,000.00
 Costs £ .. 1,100.00</t>
  </si>
  <si>
    <t>Causing sewage effluent to discharge into a tributary of the River Windrush between 07/01/2001 &amp; 10/01/2001 at Great Rissington, Gloucester contrary to Section 85(3)(a) and 85(6) of the Water Resources Act 1991</t>
  </si>
  <si>
    <t>Fine £ 4,000.00
 Costs £ 3,128.29</t>
  </si>
  <si>
    <t>Causing sewage effluent to discharge into a tributary of the River Windrush on 21/03/2001 at Great Rissington, Gloucester contrary to Section 85(3)(a) and 85(6) of the Water Resources
 Act 1991</t>
  </si>
  <si>
    <t>Causing sewage effluent to discharge into the Holybourne Stream and River Wey on 09/03/2001 at Holybourne, Near Alton, Hampshire contrary to Section 85(3)(a) and 85(6) of
 the Water Resources Act 1991</t>
  </si>
  <si>
    <t>Fine £ 15,000.00
 Costs £ 1,220.59</t>
  </si>
  <si>
    <t>Wantage MC</t>
  </si>
  <si>
    <t>Causing sewage effluent to discharge into Lower Wharf Stream on 08/08/2000 contrary to Section 85(3)(a) and 85(6) of the Water Resources Act 1991</t>
  </si>
  <si>
    <t>Fine £ 13,300.00
 Costs £ 3,493.23</t>
  </si>
  <si>
    <t>Causing sewage effluent to discharge into Lower Wharf Stream on 06/10/2000 contrary to Section 85(3)(a) and 85(6) of the Water Resources Act 1991</t>
  </si>
  <si>
    <t>Fine 13,300.00</t>
  </si>
  <si>
    <t>Barking MC</t>
  </si>
  <si>
    <t>Breach of authorisation against Section 23(1)(a) Environmental Protection Act 1990(2 charges) - £3,000.00 each</t>
  </si>
  <si>
    <t>Fine £ 6,000.00
 Costs £ 3,825.00</t>
  </si>
  <si>
    <t>Maidenhead MC</t>
  </si>
  <si>
    <t>Causing sewage effluent to discharge into The Cut, Winkfield on 14/06/2000 contrary to Section 85(3) and 85(6) of the Water Resources Act 1991</t>
  </si>
  <si>
    <t>Fine £ .10,000.00
 Costs £ 700.00</t>
  </si>
  <si>
    <t>Causing sewage effluent to discharge into the Holmwood Stream and Leigh Brook at Newdigate, Dorking , Surrey on 13/09/1999 contrary to Section 85(3)(a) and 85(6) of the
 Water Resources Act 1991</t>
  </si>
  <si>
    <t>Fine £ 12,000.00
 Costs £ 2,563.26</t>
  </si>
  <si>
    <t>Causing sewage effluent to discharge into a tributary of the River Ray at Charlton-on-Otmoor, Oxon on 11/03/1999 contrary to Section 85(3)(a) and 85(6) of the Water Resources Act 1991</t>
  </si>
  <si>
    <t>Fine £ 14,000.00
 Costs £ 700.00</t>
  </si>
  <si>
    <t>Croydon CC</t>
  </si>
  <si>
    <t>Causing polluting matter namely sewage and trade effluent to enter the River Thames, Erith between 20/11/1998 and 30/11/1998 contrary to Section 85(1)(b) of the Water Resources Act 1991</t>
  </si>
  <si>
    <t>Fine £ .50,000.00
 Costs £. 12,876.67</t>
  </si>
  <si>
    <t>Disposal of waste in a manner likely to cause harm to human health at Sandcliffe Road, Erith between 24/11/1998 and 27/11/1998 contrary to Section 33(1)(c) of the Environmental
 Protection Act 1990</t>
  </si>
  <si>
    <t>Fine £200,000.00</t>
  </si>
  <si>
    <t>Causing sewage effluent to discharge into the Whitton Brook at Twickenham on 06/11/1999 contrary to Section 85(3)(a) and 85(6) of the Water Resources Act 1991</t>
  </si>
  <si>
    <t>Fine £.. 7,000.00
 Costs £ .. 700.00</t>
  </si>
  <si>
    <t>Stratford MC</t>
  </si>
  <si>
    <t>Causing sewage effluent to discharge into the River Thames at North Woolwich on 08/11/1999 contrary to Section 85(3)(a) and 85(6) of the Water Resources Act 1991</t>
  </si>
  <si>
    <t>Fine £ ..5,000.00
 Costs £.. 700.00</t>
  </si>
  <si>
    <t>Causing sewage effluent to discharged into the River Lee at Wheathampstead on 02/02/1999 contrary to Section 85(3)(a) and 85(6) of the Water Resources Act 1991</t>
  </si>
  <si>
    <t>Fine £ ..9,000.00
 Costs £ ..700.00</t>
  </si>
  <si>
    <t>Croydon MC SOUTHERN REGION</t>
  </si>
  <si>
    <t>Knowingly permitted sewage effluent to discharge into the River Cray at Crayford, Kent contrary to Section 85(3(a) and 85(6) of the Water Resources Act 1991</t>
  </si>
  <si>
    <t>Fine £ 25,000.00
 Costs £ 15,703.00
 Comp £ 3,232.00</t>
  </si>
  <si>
    <t>Causing sewage effluent to discharge into the Gatwick Stream on 29/03/1999 contrary to Section 85(3)(a) and 85(6) of the Water Resources Act 1991</t>
  </si>
  <si>
    <t>Fine £ 6,000.00
 Costs £ 700.00</t>
  </si>
  <si>
    <t>Causing sewage effluent to be discharged into an unnamed feeder stream to the Danson Park Lake on 10/02/1999 contrary to Section 85(1) and 85(6) of the Water Resources Act
 1991</t>
  </si>
  <si>
    <t>Fine £ 12,000.00
 Costs £ 660.00</t>
  </si>
  <si>
    <t>Brentford MC</t>
  </si>
  <si>
    <t>On 01/01/1993 at Isleworth unlawfully abstracted water from a source of supply contrary to Section 24(1)(a) Water Resources Act 1991</t>
  </si>
  <si>
    <t>Fine £ 5,000.00
 Costs £ 700.00</t>
  </si>
  <si>
    <t>Devizes MC</t>
  </si>
  <si>
    <t>On 29/10/1998 at Axford caused polluting matter to enter the River Kennet contrary to Section 85(1) and 85(6) of the Water Resources Act 1991</t>
  </si>
  <si>
    <t>Fine £ 11,000.00
 Costs £ 700.00</t>
  </si>
  <si>
    <t>Causing sewage effluent to be discharged into the Barkham Brook at Arborfield on 01/08/1998 contrary to Section 85(3)(a) and 85(6) of the Water Resources Act 1991</t>
  </si>
  <si>
    <t>Between 31/08/1998 and 15/09/1998 at Ware unlawfully abstracted water from a source of supply contrary to Section 24(1)(a) of the Water Resources Act 1991 (breach of licence
 conditions as to amount)</t>
  </si>
  <si>
    <t>Epping MC</t>
  </si>
  <si>
    <t>Causing sewage effluent to be discharged into the Shonks Brook at Hastingwood on 16/11/1997 contrary to Section 85(3)(a) and 85(6) of the Water Resources Act 1991</t>
  </si>
  <si>
    <t>Causing sewage effluent to be discharged into the River Blackwater at Camberley on 07/07/1997 contrary to Section 85(3)(a) and 85(6) of the Water Resources Act 1991</t>
  </si>
  <si>
    <t>Fine £ 8,000.00
 Costs £ 500.00</t>
  </si>
  <si>
    <t>Enfield MC</t>
  </si>
  <si>
    <t>Causing sewage effluent to be discharged into the Pymmes Brook at Palmer’s Green
 between 23/05/1997 and 30/05/1997 contrary to Section 85(3)(a) and 85(6) of the Water Resources Act 1991</t>
  </si>
  <si>
    <t>Fine £ 12,000.00
 Costs £ 600.00</t>
  </si>
  <si>
    <t>Causing sewage effluent to be discharged into a tributary of the Cuffley Brook at Enfield on 17/12/1996 contrary to Section 85(3)(a) and 85(6) of the Water Resources Act 1991</t>
  </si>
  <si>
    <t>Fine £ 5,000.00
 Costs £ 500.00</t>
  </si>
  <si>
    <t>Causing sewage effluent to be discharged into a tributary of the Stanford Brook at
 Worplesdon on 01/12/1996 contrary to Section 85(3) and 85(6) of the Water Resources Act 1991</t>
  </si>
  <si>
    <t>Fine £ 4,000.00
 Costs £ 500.00</t>
  </si>
  <si>
    <t>Bishops Stortford MC</t>
  </si>
  <si>
    <t>Causing sewage effluent to be discharged into the River Stort at Bishops Stortford on 11/06/1996 contrary to Section 85(3)(a) and 85(6) of the Water Resources Act 1991</t>
  </si>
  <si>
    <t>Fine £ 7,500.00
 Costs £ 420.00</t>
  </si>
  <si>
    <t>Brent MC</t>
  </si>
  <si>
    <t>Causing polluting matter namely gas oil to enter the Mitchell Brook at Cricklewood on 22/11/1995 contrary to section 85(1) and 85(6) of the Water Resources Act 1991</t>
  </si>
  <si>
    <t>Fine £ 15,000.00
 Costs £ 460.00</t>
  </si>
  <si>
    <t>Causing sewage effluent to be discharged into the Barkham Brook at Arborfield Cross on 20/08/1995 contrary to Section 85(3)(a) and 85(6) of the Water Resources Act 1991</t>
  </si>
  <si>
    <t>Fine £ 8,000.00
 Costs £ 480.00</t>
  </si>
  <si>
    <t>Causing sewage effluent to be discharged into the River Wey (South) at Shottermill on 21/07/1995 contrary to Section 85(3)(a) and 85(6) of the Water Resources Act 1991</t>
  </si>
  <si>
    <t>Fine £ 9,000.00
 Costs £ 430.00</t>
  </si>
  <si>
    <t>Causing sewage effluent to be discharged into the River Cherwell at Banbury on 05/08/1995 contrary to Section 85(3)(a) and 85(6) of the Water Resources Act 1991</t>
  </si>
  <si>
    <t>Fine £ 2,000.00
 Costs £ 420.00</t>
  </si>
  <si>
    <t>Slough MC</t>
  </si>
  <si>
    <t>Causing sewage effluent to be discharged into the Horton Brook at Colnbrook on 02/05/1995 contrary to Section 85(3)(a) and 85(6) of the Water Resources Act 1991</t>
  </si>
  <si>
    <t>Fine £ 1,000.00
 Costs £ 300.00</t>
  </si>
  <si>
    <t>Causing sewage effluent to be discharged into the Tanhouse Stream at Colnbrook on 13/02/1995 contrary to Section 85(3)(a) and 85(6) of the Water Resources Act 1991</t>
  </si>
  <si>
    <t>Causing sewage effluent to be discharged into the Moor Ditch at Thatcham on or about 24/07/1994 contrary to Section 85(3)(a) and 85(6) of the Water Resources Act 1991</t>
  </si>
  <si>
    <t>Fine £ 12,000.00
 Costs £ 650.00</t>
  </si>
  <si>
    <t>Romford MC</t>
  </si>
  <si>
    <t>Causing sewage effluent to be discharged into a tributary of the River Ingrebourne at Corbets Tey on 15/08/1994 contrary to Section 85(3)(a) and 85(6) of the Water Resources Act 1991</t>
  </si>
  <si>
    <t>Fine £ 8,000.00
 Costs £ 450.00</t>
  </si>
  <si>
    <t>High
 Wycombe MC</t>
  </si>
  <si>
    <t>Contravening the conditions of consent to discharge sewage effluent to the River Thames at Hambledon between 10/05/1993 and 11/05/1994 contrary to Section 85(6) of the Water Resources Act 1991</t>
  </si>
  <si>
    <t>Fine £ 2,500.00
 Costs £ 480.00</t>
  </si>
  <si>
    <t>Causing sewage effluent to be discharged into the River Ingrebourne at Harold Wood on 03/11/1993 contrary to Section 85(3)(a) and 85(6) of the Water Resources Act 1991</t>
  </si>
  <si>
    <t>Fine £ 7,500.00
 Costs £ 440.00</t>
  </si>
  <si>
    <t>Hatfield MC</t>
  </si>
  <si>
    <t>Causing sewage effluent to be discharged into the Hatfield Hyde Brook West at Welwyn Garden City on 21/06/1993 contrary to Section 85(3)(a) and 85(6) of the Water Resources Act
 1991</t>
  </si>
  <si>
    <t>Fine £ 5,000.00
 Costs £ 450.00</t>
  </si>
  <si>
    <t>Causing sewage effluent to be discharged into the Pymmes Brook at Southgate on 05/07/1993 contrary to Section 85(3)(a) and 85(6) of the Water Resources Act 1991</t>
  </si>
  <si>
    <t>Fine £ 10,000.00
 Costs £ 530.00
 Upheld on Appeal</t>
  </si>
  <si>
    <t>Causing sewage effluent to be discharged into the Fleet Brook at Fleet on 04/05/1993 contrary to Section 85(3)(a) and 85(6) of the Water Resources Act 1991</t>
  </si>
  <si>
    <t>Fine £ 2,500.00
 Costs £ 430.00</t>
  </si>
  <si>
    <t>Henley MC</t>
  </si>
  <si>
    <t>Causing sewage effluent to be discharged into the Fawley Ditch at Henley on 06/05/1993 contrary to Section 85(3)(a) and 85(6) of the Water Resources Act 1991</t>
  </si>
  <si>
    <t>Thame MC</t>
  </si>
  <si>
    <t>Contravening the conditions of consent to discharge sewage effluent to the Henton Stream at Chinnor between 30/04/1991 and 01/05/1991 contrary to Section 107(6) of the Water Act 1989 as amended by Section 145 of Environmental Protection Act 1990 and as substituted by
 Section 85(6) of the Water Resources Act 1991</t>
  </si>
  <si>
    <t>Fine £ 1,500.00
 Costs £ 470.00</t>
  </si>
  <si>
    <t>Causing pollution matter (gas oil) to enter the River Enborne at Bishops Green on 13/02/1992 contrary to Section 85(1) and 85(6) Water Resources Act 1991</t>
  </si>
  <si>
    <t>Fine £ 7,500.00
 Costs £ 320.00</t>
  </si>
  <si>
    <t>Causing sewage effluent to be discharged into the Gatwick Stream at Crawley on 15/02/1991 contrary to Section 107(1(c)(i) of the Water Act 1989</t>
  </si>
  <si>
    <t>Fine £ 1,000.00
 Costs £ 400.00</t>
  </si>
  <si>
    <t>Wootton Bassett MC</t>
  </si>
  <si>
    <t>Contravening the conditions of consent to discharge sewage effluent to the River Ray at Swindon between 30/06/1990 and 01/07/1990 contrary to Section 107(6) of the Water Act
 1989</t>
  </si>
  <si>
    <t>Fine £ 5,000.00
 Costs £ 1,620.00</t>
  </si>
  <si>
    <t>Causing polluting matter to enter the River Windrush at Minster Lovell on 27/04/1992 contrary to Section 85(1) and 85(6) of the Water Resources Act 1991</t>
  </si>
  <si>
    <t>Fine £ 4,000.00 Costs £495.00</t>
  </si>
  <si>
    <t>Causing polluting matter to enter the River Windrush at Minster Lovell on 05/07/1992 contrary to Section 85(1) and 85(6) of the Water Resources Act 1991</t>
  </si>
  <si>
    <t>Fine £5000.00</t>
  </si>
  <si>
    <t>Causing sewage effluent to be discharged into a tributary of the Wheatley Ditch at Wheatley on 02/07/1991 contrary to Section 107(1)(c)(i) Water Act 1989</t>
  </si>
  <si>
    <t>Fine £ 5,000.00
 Costs £ 270.00</t>
  </si>
  <si>
    <t>Causing sewage effluent to be discharged into the Mitchell Brook at Cricklewood on 30/01/1991 contrary to Section 107(1)(c)(i) Water Act 1989</t>
  </si>
  <si>
    <t>Fine £ 3,000.00
 Costs £ 300.00</t>
  </si>
  <si>
    <t>Causing sewage effluent to be discharged into the Mitchell Brook at Cricklewood on 06/02/1991 contrary to Section 107(1)(c)(i) Water Act 1989</t>
  </si>
  <si>
    <t>Fine £3000.00</t>
  </si>
  <si>
    <t>Causing sewage effluent to be discharged into the Hatfield Brook at Welwyn Garden City on or about the 06/12/1990 contrary to Section 107(1)(c)(i) Water Act 1989</t>
  </si>
  <si>
    <t>Fine £ 1,500.00
 Costs £ 280.00</t>
  </si>
  <si>
    <t>Causing polluting matter (sewage) to enter the Cripsey Brook at Chipping Ongar on 30/07/1990 contrary to Section 107(1)(a) Water Act 1989</t>
  </si>
  <si>
    <t>Fine £ 1,000.00
 Costs £ 250.00</t>
  </si>
  <si>
    <t>Haringey MC</t>
  </si>
  <si>
    <t>Causing polluting matter (gas oil) to enter the Mutton Brook at Fortis Green on 16/05/1990 contrary to Section 107(1)(a) Water Act 1989</t>
  </si>
  <si>
    <t>Fine £ 1,000.00
 Costs £ 200.00</t>
  </si>
  <si>
    <t>Marlborough MC</t>
  </si>
  <si>
    <t>Causing polluting matter (gas oil) to enter the River Kennet at Marlborough on 13/11/1990 contrary to Section 107(1)(a) Water Act 1989</t>
  </si>
  <si>
    <t>Fine £ 1,000.00
 Costs £ 225.00</t>
  </si>
  <si>
    <t>Causing sewage effluent to be discharged into controlled waters contrary to Section 107(1)(c)(i) Water Act 1989</t>
  </si>
  <si>
    <t>Fine £400.00 Costs £250.00</t>
  </si>
  <si>
    <t>Fine £500.00 Costs £300.00</t>
  </si>
  <si>
    <t>Fine £500.00</t>
  </si>
  <si>
    <t xml:space="preserve">Total </t>
  </si>
  <si>
    <t>(Corrected - FOI doc incorrect for fines)</t>
  </si>
  <si>
    <t>Ingleton Magistrates’</t>
  </si>
  <si>
    <t>On 3 July 1990 caused sewage effluent to be discharged from Hellifield Sewage Treatment Works into Gallaber Beck. Contrary to Section 107 (i) (c) of the Water Act 1989</t>
  </si>
  <si>
    <t>Absolute discharge - still counts as a conviction</t>
  </si>
  <si>
    <t>Whitehaven Magistrates’</t>
  </si>
  <si>
    <t>On 19 May 1991 caused trade effluent namely chlorinated water, to be discharged into Ben Ghyll a tributary of the River Ehen from Ennerdale Water Treatment Plant. Contrary to Section 107 (i) (c) and 107 (6) of the Water Act 1989</t>
  </si>
  <si>
    <t>Darwen Magistrates’</t>
  </si>
  <si>
    <t>On 28 May 1991 caused sewage effluent to be discharged into Eagley Brook from Belmont Waste Water Treatment Plant. Contrary to Sections 107 (1) (c) and 107 (6) of the Water Act 1989</t>
  </si>
  <si>
    <t>Chorley Magistrates’</t>
  </si>
  <si>
    <t>On 4 October 1991 caused sewage effluent to be discharged into Brook Lane Stream, Charnock Richard, from Brook Lane Pumping Station. Contrary to Sections 107 (i) (c) and 107 (6) of the Water Act 1989</t>
  </si>
  <si>
    <t>Huyton Magistrates’</t>
  </si>
  <si>
    <t>On 28 January 1992 caused sewage effluent to be discharged into Court Hey Brook from surface water outfalls at Court Hey Road. Contrary to Sections 85 (3) (a) and 85 (6) of the Water Resources Act 1991</t>
  </si>
  <si>
    <t>Ashton-U-Lyne Magistrates’</t>
  </si>
  <si>
    <t>On 21 September 1992 caused sewage effluent to be discharged into Lumb Brook from Lumb Lane Pumping Station, Droylsden. Contrary to Sections 85 (3) (a) and 85 (6) of the Water Resources Act 1991.</t>
  </si>
  <si>
    <t>Ormskirk Magistrates’</t>
  </si>
  <si>
    <t>On 13 August 1992 caused sewage effluent to be discharged into Hurlston Brook from Smithy Lane Pumping Station, Hurlston Green. Contrary to Sections 85 (3) (a) and 85 (6) of the Water Resources Act 1991</t>
  </si>
  <si>
    <t>On 23 April 1992 caused sewage effluent to be discharged into Hurlston Brook from Smithy Lane Pumping Station, Hurlston Green. Contrary to Sections 85 (3) (a) and 85 (6) of the Water Resources Act 1991</t>
  </si>
  <si>
    <t>Reedley Magistrates’</t>
  </si>
  <si>
    <t>On 21 May 1992 caused a discharge from the storm sewage overflow at Burnley Waste Water Treatment Works, Burnley to Walverden Water. Contrary to Sections 85 (3) (a) and 85 (6) of the Water Resources Act 1991</t>
  </si>
  <si>
    <t>Leyland Magistrates’</t>
  </si>
  <si>
    <t>On 27 April 1992 caused sewage effluent to be discharged into the River Lostock at Lostock Hall, Bamber Bridge, Preston. Contrary to Sections 85 (3) (a) and 85 (6) of the Water Resources Act 1991</t>
  </si>
  <si>
    <t>Oldham Magistrates’</t>
  </si>
  <si>
    <t>On 5 February 1993 caused trade effluent to be discharged into the River Medlock at Waterhead, Oldham. Contrary to Sections 85 (3) (a) and 85 (6) of the Water Resources Act 1991</t>
  </si>
  <si>
    <t>Leigh Magistrates’</t>
  </si>
  <si>
    <t>On 9 August 1992 caused sewage effluent to be discharged into a tributary of the River Glaze from Lately Common Pumping Station at Leigh. Contrary to Sections 85 (3) (a) and 85 (6) of the Water Resources Act 1991</t>
  </si>
  <si>
    <t>Ellesmere Port Magistrates’</t>
  </si>
  <si>
    <t>On 11 May 1993 caused trade effluent to be discharged to Mill Brook. Contrary to Sections 85 (3) (a) and 85 (6) of the Water Resources Act 1991</t>
  </si>
  <si>
    <t>On 17 August 1993 caused trade effluent namely reactivated sewage sludge to be discharged into Mill Brook from Ellesmere Port Sewage Treatment Works. Contrary to Sections 85 (3) (a) and 85 (6) of the Water Resources Act 1991</t>
  </si>
  <si>
    <t>Preston Magistrates’</t>
  </si>
  <si>
    <t>On 3 July 1993 caused sewage effluent to be discharged into Savick Brook, Fulwood. Contrary to Sections 85 (3) (a) and 85 (6) of the Water Resources Act 1991</t>
  </si>
  <si>
    <t>Barrow in Furness Magistrates’</t>
  </si>
  <si>
    <t>On 19 September 1993 caused sewage effluent to discharge into the River Leven Estuary from Ulverston Waste Water Treatment Works. Contrary to Section 85 (6) of the Water Resources Act 1991</t>
  </si>
  <si>
    <t>On 31 August 1993 caused trade effluent namely surface water containing Chlorine to be discharged into the River Douglas from Rivington Water Treatment Plant, Bolton Road, Horwich. Contrary to Sections 85 (3) (a) and 85 (6) of the Water Resources Act 1991</t>
  </si>
  <si>
    <t>On 21 September 1993 caused sewage effluent to be discharged into the River Chor diversion from Outlet 3A at Chorley Waste Water Treatment Works. Contrary to Section 85 (6) of the Water Resources Act 1991</t>
  </si>
  <si>
    <t>On 11 January 1994 caused sewage effluent to be discharged to the River Darwen from premises known as Blackburn Waste Water Treatment Works. Contrary to Sections 85 (3) (a) and 85 (6) of the Water Resources Act 1991</t>
  </si>
  <si>
    <t>Lytham Magistrates’</t>
  </si>
  <si>
    <t>On 30 November 1993 caused polluting matter to enter Main Dyke from Western Waste Water Treatment Works. Contrary to Sections 85 (1) and 85 (6) of the Water Resources Act 1991</t>
  </si>
  <si>
    <t>On 31 January 1994 caused sewage effluent to be discharged into Thornton Brook at Ellesmere Port which did not comply with a condition of the Company's Consent to Discharge. Contrary to Sections 85 (3) (a) and 85 (6) of the Water Resources Act 1991</t>
  </si>
  <si>
    <t>Liverpool Magistrates’</t>
  </si>
  <si>
    <t>On 23 September 1993 caused sewage effluent to enter Courthey Brook. Contrary to Sections 85 (3) (a) and 85 (6) of the Water Resources Act 1991</t>
  </si>
  <si>
    <t>On 8 July 1993 caused sewage effluent to enter Courthey Brook. Contrary to Sections 85 (3) (a) and 85 (6) of the Water Resources Act 1991</t>
  </si>
  <si>
    <t>Failed to take all reasonable steps to ensure water discharged as a result of aeration tank cleaning into Knowsley Brook from Knowsley WTW was free as reasonably possible from solids and polluting substances. Section 165 (3) (b) Water Industry Act 1991</t>
  </si>
  <si>
    <t>Penrith Magistrates’</t>
  </si>
  <si>
    <t>On 1 July 1994 caused sewage effluent to be discharged into Shap Beck from premises at Shap Waste Water Treatment Works. Contrary to Sections 85 (3) (a) and 85 (6) of the Water Resources Act 1991</t>
  </si>
  <si>
    <t>On 28 May 1994 caused sewage effluent to be discharged into Black Brook at Hoghton near Blackburn. Contrary to Sections 85 (3) (a) and 85 (6) of the Water Resources Act 1991</t>
  </si>
  <si>
    <t>Between 8 and 15 August 1994 caused sewage effluent to be discharged into Eaves Brook from Victoria Road CSO, Preston. Contrary to Sections 85 (3) (a) and 85 (6) of the Water Resources Act 1991</t>
  </si>
  <si>
    <t>On 23 November 1994 caused sewage effluent to be discharged into Wince Brook from Brookside Business Park, Chadderton. Contrary to Sections 85 (3) (a) and 85 (6) of the Water Resources Act 1991</t>
  </si>
  <si>
    <t>In the one-year period from 27 July 1994 to 26 July 1995 caused sewage effluent to be discharged into Blea Beck from Askam Waste Water Treatment Works contrary to condition C1 of Consent. Contrary to Section 85 (6) of the Water Resources Act 1991</t>
  </si>
  <si>
    <t>Blackburn Magistrates’</t>
  </si>
  <si>
    <t>On 30 April 1995 caused sewage effluent to be discharged into Sheet Bridge Brook from Morris Brow Pumping Station, Tock Holes Road, Blackburn. Contrary to Sections 85 (3) (a) and 85 (6) of the Water Resources Act 1991.</t>
  </si>
  <si>
    <t>Windermere Magistrates’</t>
  </si>
  <si>
    <t>On 6 May 1995 caused sewage effluent to be discharged into the River Rothay from Ambleside Waste Water Treatment Works. Contrary to Sections 85 (3) (a) and 85 (6) of the Water Resources Act 1991</t>
  </si>
  <si>
    <t>Stockport Magistrates’</t>
  </si>
  <si>
    <t>On 4 August 1997 caused polluting matter namely sewage sludge run-off to enter Norbury Brook. Contrary to Section 85 (1) of the Water Resources Act 1991</t>
  </si>
  <si>
    <t>On or about 17 July 1997 caused polluting matter namely sewage sludge to enter Torkington Brook from land at Lower Barnfold Farm, Hawk Green near Marple. Contrary to Sections 85 (1) and 85 (6) of the Water Resources Act 1991</t>
  </si>
  <si>
    <t>On 4 February 1997 caused sewage effluent to be discharged into the River Ribble from land at Riversway Docks. Contrary to Sections 85 (3) and 85 (6) of the Water Resources Act 1991</t>
  </si>
  <si>
    <t>On 18 April 1997 caused polluting matter namely silt to enter Eaves Brook and Savick Brook from a water supply main at Deepdale, Fulwood. Contrary to Sections 85 (1) and 85 (6) of the Water Resources Act 1991</t>
  </si>
  <si>
    <t>On 8 July 1998 caused polluting matter to enter Holes Brook from Blackburn Waste Water Treatment Works. Contrary to Section 85 (1) of the Water Resources Act 1991</t>
  </si>
  <si>
    <t>Bury Magistrates’</t>
  </si>
  <si>
    <t>On the 7 December 1998, caused sewage effluent to be discharged into the River Irwell. Contrary to Section 85 (3) (a) Water Resources Act 1991</t>
  </si>
  <si>
    <t>Caused polluting matter to enter Showley Brook contrary to section 85(1) and section 85(6) of the Water Resources Act 1991</t>
  </si>
  <si>
    <t>Eden Magistrates’</t>
  </si>
  <si>
    <t>On 22 August 2000 at Shap Wastewater Treatment Works, Shap caused sewage effluent to be discharged into controlled waters, namely Shap Beck. Contrary to Sections 85 (3)(a) and 85 (6) of the Water Resources Act 1991</t>
  </si>
  <si>
    <t>North Sefton Magistrates’</t>
  </si>
  <si>
    <t>On 14th April 2000, disposed of controlled waste by burning on land at Mill Brow Waste Water Treatment Works other than under and in accordance with a waste management licence, contrary to s33 (1)(b) EPA 1990</t>
  </si>
  <si>
    <t>On 14th April 2000, disposed of controlled waste by burying on land at Mill Brow Waste Water Treatment Works, other than under and in accordance with a waste management licence, contrary to s33(1)(b) EPA 1990</t>
  </si>
  <si>
    <t>On 14th April 2000, deposited controlled waste, namely sand, from filter back wash on land at Mill Brow Waste Water Treatment Works, when there was no waste management licence authorising that deposit, contrary to s33 (1)(a) EPA 1990</t>
  </si>
  <si>
    <t>On 27th February 2000, caused sewage effluent to be discharged into controlled waters, namely an unnamed tributary of Hey Cop Drain, contrary to s85(3)(a) WRA</t>
  </si>
  <si>
    <t>Carlisle Magistrates’</t>
  </si>
  <si>
    <t>On 21 February 2001 at Raby Cote Marsh, Abbeytown, discharged trade effluent into the River Waver estuary in contravention of consent number 017580291, contrary to Section 85(6) of the Water Resources Act 1991</t>
  </si>
  <si>
    <t>Accrington Magistrates’</t>
  </si>
  <si>
    <t>That on the 13th April 2000 at land adjacent to Huncoat Pumping Station you caused sewage effluent to be discharged into controlled waters, namely Clough Brook, contrary to Section 85(3)(a) and Section 85(6) of the Water Resources Act 1991.</t>
  </si>
  <si>
    <t>That on the 16th March 2000 at land adjacent to Huncoat Sewage Pumping Station you caused sewage effluent to be discharged into controlled waters, namely Clough Brook, contrary to Section 85(3)(a) and section 85(6) of the Water Resources Act 1991.</t>
  </si>
  <si>
    <t>On 20th June 2000, at Baycliff SPS, caused sewage effluent to be discharged into controlled waters, namely the Leven Estuary, contrary to s85(3)(a) Water Resources Act 1991</t>
  </si>
  <si>
    <t>On 20th June 2000, at Leythey Lane, caused sewage effluent to be discharged into controlled waters, namely an unnamed tributary of the Leven Estuary, contrary to s85(3)(a) Water Resources Act 1991</t>
  </si>
  <si>
    <t>Salford Magistrates’</t>
  </si>
  <si>
    <t>On 17th January 2001, at Worsley WWTW, accused contravened condition 3.2 of Consent to Discharge sewage effluent number 016940139/V01 in respect of the amoniacal nitrogen contained in the discharge, contrary to s85 (6) Water Resources Act 1991</t>
  </si>
  <si>
    <t>On 29th November 2000 at Worsley WWTW, the accused contravened condition 3.2 of Consent to Discharge sewage effluent no 016940139/V01 in respect of the biochemical oxygen demand contained in the discharge, contrary to S85(6) Water Resources Act 1991</t>
  </si>
  <si>
    <t>On 14th June 2000 at Oldham WWTW, you contravened condition 3.2 of a Consent to Discharge sewage effluent number 016950038 in respect of a biochemical oxygen demand contained in the discharge contrary to s85(6) of the Water Resources Act 1991</t>
  </si>
  <si>
    <t>Caused sewage effluent to be discharged into the R Alt from Fazakerley Waste Water Treatment works, contrary to condition 15(b) of Consent to Discharge number 016930112, between 4/4/00 and 3/4/01.</t>
  </si>
  <si>
    <t>On 9th May 2000 at Greengate Combined Sewer Overflow, Middleton Junction, Oldham, you caused sewage effluent to be discharged into controlled waters, namely Wince Brook, contrary to s85(3)(a) of the Water Resources Act 1991</t>
  </si>
  <si>
    <t>Knowsley Magistrates’</t>
  </si>
  <si>
    <t>That on 4th January 2001 at Prescot Water Treatment Works caused polluting matter to enter controlled waters, namely an unnamed tributary of Prescot Brook, contrary to s85(1) and s85(6) of the Water Resources Act 1991</t>
  </si>
  <si>
    <t>Southport Magistrates’</t>
  </si>
  <si>
    <t>Between 1/4/00 - 30/4/00 at Southport WWTW contravened condition 2(d) of Consent to Discharge number 017030100 contrary to s85(6) of the Water Resources Act 1991</t>
  </si>
  <si>
    <t>Between 1/4/00 - 31/3/01 at Southport WWTW contravened condition 22 of Consent to Discharge number 017030100 contrary to s85(6) of the Water Resources Act 1991</t>
  </si>
  <si>
    <t>Between 10/9/00 - 23/10/00 at Southport WWTW contravened condition 17 of Consent to Discharge number 017030100 contrary to s85(6) of the Water Resources Act 1991</t>
  </si>
  <si>
    <t>Between 1/12/00 - 21/12/00 at Hesketh Bank WWTW contravened condition 2(d) (ultra violet irradiation dosing during monthly reporting period) of Consent to Discharge number 017030023 contrary to s85(6) of the Water Resources Act 1991</t>
  </si>
  <si>
    <t>Between 1/4/00 - 31/3/01 at Hesketh Bank WWTW contravened condition 22 (monitoring) of Consent to Discharge number 017030023 contrary to s85(6) of the Water Resources Act 1991</t>
  </si>
  <si>
    <t>Between 26/9/00 - 2/10/00 at Hesketh Bank WWTW contravened condition 17 (ultra violet dose measurement) of Consent to Discharge number 017030023 contrary to s85(6) of the Water Resources Act 1991</t>
  </si>
  <si>
    <t>Between 1/4/00 - 30/4/00 at Preston WWTW contravened condition 2(d) (ultra violet irradiation dosing during monthly reporting period) of Consent to Discharge number 01760064 contrary to s85(6) of the Water Resources Act 1991</t>
  </si>
  <si>
    <t>Between 1/4/00 - 31/3/01 at Preston WWTW contravened condition 23 (monitoring) of Consent to Discharge number 017160064 contrary to s85(6) of the Water Resources Act 1991</t>
  </si>
  <si>
    <t>Between 1/4/00 - 31/3/01 at Preston WWTW contravened condition number 18 (ultra violet dose measurement) of Consent to Discharge number 01760064 contrary to s85(6) of the Water Resources Act 1991</t>
  </si>
  <si>
    <t>Blackpool Magistrates’</t>
  </si>
  <si>
    <t>During the period 1st April 2000 to 31st December 2000 at Preesall Wastewater Treatment Works contravened condition 16 of Consent to Discharge no. 017260071 contrary to section 85(6) of the Water Resources Act 1991</t>
  </si>
  <si>
    <t>During the period 1st April 2000 to 31st March 2001 at Preesall Wastewater Treatment Works contravened condition 21 of Consent to Discharge no. 017260071 contrary to section 85(6) of the Water Resources Act 1991</t>
  </si>
  <si>
    <t>On 4th June 2000 at Preesall Wastewater Treatment Works contravened condition 2(d) of consent to discharge no. 017260071 contrary to section 85(6) of the Water Resources Act 1991</t>
  </si>
  <si>
    <t>South Sefton Magistrates’</t>
  </si>
  <si>
    <t>On 19th December 2001 at Melling Sewage Pumping Station caused sewage effluent to be discharged onto controlled waters, namely an unnamed tributary of the River Alt, contrary to s85(6) Water Resources Act 1991</t>
  </si>
  <si>
    <t>Chester Magistrates’</t>
  </si>
  <si>
    <t>On 23rd January 2002 at Ellesmere Port WWTW contravened condition 3.1 of Consent to Discharge number 016810030 in respect of the ammoniacal nitrogen limit, contrary to s85(6) of the Water Resources Act 1991</t>
  </si>
  <si>
    <t>On 9th January 2002 at Ellesmere Port WWTW contravened condition 3.1 of Consent to Discharge number 016810030 in respect of the ammoniacal nitrogen limit, contrary to section 85(6) of the Water Resources Act 1991</t>
  </si>
  <si>
    <t>Warrington Magistrates’</t>
  </si>
  <si>
    <t>On 6th March 2002 at Warrington WWTW contravened condition 3.2 (upper tier limits) of Consent to Discharge number 016983122 in respect of the biochemical oxygen demand present in a discharge of sewage effluent, contrary to s85(6) Water Resources Act 1991</t>
  </si>
  <si>
    <t>Halton Magistrates’</t>
  </si>
  <si>
    <t>On 6th November 2001 at Runcorn WWTW contravened condition 3.2 (upper tier limits) of Consent to Discharge number 016820127 in respect of the biochemical oxygen demand, contrary to s85 (6) of the Water Resources Act 1991</t>
  </si>
  <si>
    <t>On 13/02/02 at Liverpool WWTW contravened condition 4U1(c) of Discharge Consent number 016993397 in that they breached 100% concentration standard for BOD, contrary to s85(6) of the Water Resources Act 1991</t>
  </si>
  <si>
    <t>On 20th March 2002 at Liverpool WWTW contravened condition 4U1(c) of Discharge Consent number 016993397 in that they breached the 100% concentration standard for COD and BOD, contrary to s85(6) of the Water Resources Act 1991</t>
  </si>
  <si>
    <t>On 21/01/02 at Liverpool WWTW contravened condition 4U1(c) of Discharge Consent number 016993397 in that they breached the 100% concentration standard for COD, contrary to s85(6) of the Water Resources Act 1991</t>
  </si>
  <si>
    <t>On 26th April 2002 at Liverpool WWTW contravened condition 4U1(c) of Discharge Consent number 016993397 in that they breached the 100% concentration standard for COD and BOD, contrary to s85(6) of the Water Resources Act 1991</t>
  </si>
  <si>
    <t>On 28/05/02 at Liverpool WWTW contravened condition 4U1(c) of Discharge Consent number 016993397 in that they breached the 100% concentration standard for COD and BOD, contrary to s85(6) of the Water Resources Act 1991</t>
  </si>
  <si>
    <t>On 8th November 2001 at Liverpool WWTW, contravened condition 4U1(c) of Discharge Consent number 016993397, in that they breached the concentration standard and the percentage removal standard for BOD, contrary to s85(6) of the Water Resources Act 1991</t>
  </si>
  <si>
    <t>Between 19/12/01-24/12/01, at Alder Lane PS, contravened condition 3 (pumps) of schedule 02 Consent to Discharge no 016987013 contrary to S85(6) of the Water Resources Act 1991</t>
  </si>
  <si>
    <t>£-</t>
  </si>
  <si>
    <t>On or about 23/12/01, at Alder Lane Sewage PS, Contravened condition 2 (telemetry) of Consent to Discharge no 016987013 contrary to S85(6) of the Water Resources Act 1991</t>
  </si>
  <si>
    <t>On or about 24/12/01, at Alder Lane Sewage PS, caused sewage effluent to be discharged into controlled waters, namely Alder Brook contrary to S85(3)(a) of the Water Resources Act 1991</t>
  </si>
  <si>
    <t>On 04/03/02, at Halewood WWTW, Failed to comply with condition no 6.2.1 (prevention of odours) of wml no 50022 contrary to S33(6) of the Environmental Protection Act 1990</t>
  </si>
  <si>
    <t>On 28/02/02, at Halewood WWTW, Failed to comply with condition no 6.2.1 (prevention of odours) of wml no 50022 contrary to S33(6) of the Environmental Protection Act 1990</t>
  </si>
  <si>
    <t>Skipton Magistrates’</t>
  </si>
  <si>
    <t>On 16/01/02 at Clapham Beck, caused sewage effluent to be discharged into controlled waters contrary to S85 (3)(a) of the Water Resources Act 1991</t>
  </si>
  <si>
    <t>On 07/08/02, at Lower Walton Pumping Station caused sewage effluent to be discharged into controlled waters, namely the River Mersey contrary to S85(3)(a) of the Water Resources Act 1991</t>
  </si>
  <si>
    <t>On 07/08/02, at Lower Walton Pumping Station contravened condition 3 (telemetry) of Discharge Consent number 016983153 at the Lower Walton Pumping Station contrary to S85(6) of the Water Resources Act 1991</t>
  </si>
  <si>
    <t>On 20/06/02, at Wince Brook caused sewage effluent to be discharged into controlled waters, namely Wince Brook contrary to S85(3)(a) of the Water Resources Act 1991</t>
  </si>
  <si>
    <t>South Ribble Magistrates’</t>
  </si>
  <si>
    <t>On 18/02/03, at Black Brook caused polluting matter to enter controlled waters contrary to section 85 (1) and section 85 (6) of the Water Resources Act 1991</t>
  </si>
  <si>
    <t>Wyre Magistrates’</t>
  </si>
  <si>
    <t>On 27/11/02, at Fleetwood Marsh STW contravened a condition of Consent to discharge number 017280252 in respect of the biochemical oxygen demand present in a discharge of sewage effluent contrary to S85(6) of the Water Resources Act 1991</t>
  </si>
  <si>
    <t>On 27/03/03, at Colne Water, you caused sewage effluent to be discharged into controlled waters, namely storm sewage overflow situated at the eastern boundary of Colne Sewage Treatment Works contrary to s85(3)(a) of the Water Resources Act 1991</t>
  </si>
  <si>
    <t>On 11/12/03, at Hillhouse WWTW, contravened condition 14(c)(ii) of Discharge Consent number 016930111 in respect of the ammoniacal nitrogen contained in a discharge of sewage effluent contrary to S85(6) of the Water Resources Act 1991</t>
  </si>
  <si>
    <t>On 28/08/03, caused sewage effluent to be discharged into controlled waters, namely River Alt contrary to section 85(3)(a) of the Water Resources Act 1991</t>
  </si>
  <si>
    <t>Northwich Magistrates’</t>
  </si>
  <si>
    <t>On or about 19/09/03 at Hatley Lane, Frodsham caused sewage effluent to be discharged into controlled waters, namely Frodsham Marsh Ditch, contrary to s85(3)(a) of the Water Resources Act 1991</t>
  </si>
  <si>
    <t>Fleetwood Magistrates’</t>
  </si>
  <si>
    <t>On 22/05/03 at Anchorsholme PS, caused sewage effluent to be discharged into controlled waters contrary to s85(3)(a) Water Resources Act 1991</t>
  </si>
  <si>
    <t>On 22/05/03 at Chatsworth Avenue PS, caused sewage effluent to be discharged into controlled waters contrary to s85(3)(a) Water Resources Act 1991</t>
  </si>
  <si>
    <t>On 22/05/03 at Manchester Square PS, caused sewage effluent to be discharged into controlled waters contrary to s85(3)(a) Water Resources Act 1991</t>
  </si>
  <si>
    <t>Wirral Magistrates’</t>
  </si>
  <si>
    <t>On 11/12/03, at Dibbinsdale Country Park, Spital, Wirral caused sewage effluent to be discharged into controlled waters, namely Dibbinsdale Brook, contrary to S85(3) Water Resources Act 1991</t>
  </si>
  <si>
    <t>On 22/03/04, at Dibbinsdale Country Park, Spital, Wirral you caused sewage effluent to be discharged into controlled waters, namely Dibbinsdale Brook, contrary to S85(3) Water Resources Act 1991</t>
  </si>
  <si>
    <t>Macclesfield Magistrates’</t>
  </si>
  <si>
    <t>On or about 16/01/04 at Knutsford Pumping Station, Knutsford, caused sewage effluent to be discharged into controlled waters, namely Moor Pool contrary to S85(3)(a) Water Resources Act 1991</t>
  </si>
  <si>
    <t>On or about 27/10/04 at Knutsford Pumping Station, Knutsford, caused sewage effluent to be discharged into controlled waters, namely Moor Pool contrary to S85(3)(a) Water Resources Act 1991</t>
  </si>
  <si>
    <t>On 27/07/04 at Fenniscowles Bridge Pumping Station caused sewage effluent to be discharged into controlled waters namely an unnamed tributary of the River Darwen contrary to S85(3)(a) Water Resources Act 1991</t>
  </si>
  <si>
    <t>On or before 03/11/03 at Fishwick Golf Club, Fishwick caused sewage effluent to be discharged into waters, namely a tributary of the river Ribble contrary to section 85(3)(a) of the Water Resources Act 1991</t>
  </si>
  <si>
    <t>On 01/04/04 at Oldgates Pumping Station, Feniscowles, Blackburn caused sewage effluent to be discharged into controlled waters contrary to S85(3)(a) WRA 1991</t>
  </si>
  <si>
    <t>Bolton Magistrates’</t>
  </si>
  <si>
    <t>On or about 24th November 2004 at Jumbles Reservoir, Bolton contravened provision of abstraction licence number 2569003056 contrary to S24(4)(b) WRA 1991</t>
  </si>
  <si>
    <t>On or about 25th November 2004 at Jumbles Reservoir, Bolton contravened provision of abstraction licence number 2569003056 contrary to S24(4)(b) WRA 1991</t>
  </si>
  <si>
    <t>On or about 3rd December 2004 at Jumbles Reservoir, Bolton contravened provision of abstraction licence number 2569003056 contrary to S24(4)(b) WRA 1991</t>
  </si>
  <si>
    <t>Lancaster Magistrates’</t>
  </si>
  <si>
    <t>On or about 31 March 2005 at Scorton Pumping Station, Gubberford Lane, Scorton, near Lancaster, Lancashire caused sewage effluent to be discharged into controlled waters contrary to S85(3)(a) WRA 1991</t>
  </si>
  <si>
    <t>Tameside Magistrates’</t>
  </si>
  <si>
    <t>On or about 28/04/05 at Lumb Lane Pumping Station, caused sewage effluent to be discharged into controlled waters contrary to S85(3)(a) WRA 1991</t>
  </si>
  <si>
    <t>On 06/06/05, at Harecroft, Croxteth, caused sewage effluent to be discharged into controlled waters, namely the River Alt contrary to S85(3)(a) WRA 1991</t>
  </si>
  <si>
    <t>Upheld on Appeal</t>
  </si>
  <si>
    <t>On 01/08/05, at Harecroft, Croxteth, caused sewage effluent to be discharged into controlled waters, namely the River Alt contrary to S85(3)(a) WRA 1991</t>
  </si>
  <si>
    <t>On 20/09/05, at Summergrove Pumping Station near Whitehaven, caused polluting matter to enter controlled waters, namely a tributary connecting to the River Keekle contrary to section 85(1) WRA 1991</t>
  </si>
  <si>
    <t>On 27/05/05, at a combined sewer overflow at MacDermott Road, West Bank Dock Estate, Widnes caused sewage effluent to be discharged into controlled waters, namely the River Mersey contrary to section 85(3)(a) WRA 1991</t>
  </si>
  <si>
    <t>Between 21/09/05 and 02/11/05 caused sewage effluent to be discharged into controlled waters, namely a tributary of Back Drain contrary to section 85(3)(a) WRA 1991</t>
  </si>
  <si>
    <t>Rochdale Magistrates’</t>
  </si>
  <si>
    <t>On 30/07/05 from a sewer overflow at Bentgate, Rochdale, caused sewage effluent to be discharged into controlled waters, namely the River Beal contrary to S85 (3)(a) WRA 1991</t>
  </si>
  <si>
    <t>Between 05/04/05 and 07/04/05 at Birkenhead Wastewater Treatment Works caused sewage effluent to be discharged into controlled waters namely the River Mersey contrary to S85(3)(a) WRA 1991</t>
  </si>
  <si>
    <t>Between 30/03/05 and 07/04/05 at Birkenhead Wastewater Treatment Works contravened condition 5 of Consent to Discharge No. 016993399 (Schedule No. 05) in respect of a requirement to provide and maintain at least one stand-by pump contrary to S85(6) WRA 1991</t>
  </si>
  <si>
    <t>Chester Crown Court</t>
  </si>
  <si>
    <t>On or before 24/09/05 from Gas Works Yard Pumping Station caused sewage effluent to be discharged into controlled waters, namely the River Croco contrary to S85(3)(a) WRA 1991</t>
  </si>
  <si>
    <t>On or before 24/09/05 at Knuck Knowles PS, Clitheroe, caused sewage effluent to be discharged into controlled waters, namely a tributary of the River Ribble contrary to S85(3)(a) WRA 1991</t>
  </si>
  <si>
    <t>On or about 06/11/05 and 08/11/05 caused sewage effluent to be discharged into controlled waters, namely Prestwich Clough Brook, contrary to S85(3)(a) WRA 1991</t>
  </si>
  <si>
    <t>On or about 28/06/06 at Lower Darwen, Blackburn caused sewage effluent to be discharged into controlled waters, namely Scotshaw Brook contrary to S85(3)(a) WRA 1991</t>
  </si>
  <si>
    <t>On or about 29/06/06 from a surface water sewer at Ribby Road, Lancashire, caused sewage effluent to be discharged into controlled waters, namely a tributary of Wrea Brook contrary to S85(3)(a) WRA 1991</t>
  </si>
  <si>
    <t>On or about 03/08/06 caused sewage effluent to be discharged into controlled waters, namely an un-named tributary of Pendleton Brook contrary to S85(6) WRA 1991</t>
  </si>
  <si>
    <t>Runcorn Magistrates’</t>
  </si>
  <si>
    <t>On or about 23/08/06 at Warrington Road PS, Locking Stumps caused sewage effluent to be discharged into controlled waters, namely a highways drain connecting with Springfield Brook contrary to S85(3)(a) WRA 1991</t>
  </si>
  <si>
    <t>On or about 10/07/06 caused sewage effluent to be discharged into controlled waters, namely Ellen Brook contrary to S85(3) WRA 1991</t>
  </si>
  <si>
    <t>On or about 22/10/2006 caused polluting matter to enter controlled waters, namely a tributary of the Caldy Brook at Rowton, Chester contrary to section 85(1) of the Water Resources Act 1991.</t>
  </si>
  <si>
    <t>Between 28/03/07 &amp; 31/03/07 from Lumb Lane Playing Fields Storage Tank Overflow, Audenshaw, caused sewage effluent to be discharged into controlled waters, namely Gore Brook contrary to S85 (3)(a) Water Resources Act 1991.</t>
  </si>
  <si>
    <t>On or about 26/11/06 at Knutsford Main Pumping Station, Knutsford, Cheshire, you caused sewage effluent to be discharged into Moor Pool, contrary to S85(3)(a) Water Resources Act 1991.</t>
  </si>
  <si>
    <t>On or about 19/04/07 from a combined sewer overflow at Thompson Road/Whittle Grove, Bolton, caused sewage effluent to be discharged into controlled waters, namely Captains Clough Brook contrary to S85(3)(a) Water Resources Act 1991.</t>
  </si>
  <si>
    <t>On or about 27 April 2007 from a combined sewer overflow at MacDermott Road, West Bank Dock Estate, Widnes, Cheshire caused sewage effluent to be discharged into controlled waters, namely the River Mersey contrary to S85(3)(a) Water Resources Act 1991.</t>
  </si>
  <si>
    <t>Between 5-7th June 2008 at Station Hill Road combined sewer overflow, Wigton, Cumbria you caused sewage effluent to be discharged into controlled waters, namely Wiza Beck contrary to S85 (3)(a) Water Resources Act 1991.</t>
  </si>
  <si>
    <t>On or about 25 March 2008 at a combined sewer overflow at Langho, Lancashire, you caused sewage effluent to be discharged into controlled waters, namely Bushburn Brook contrary to S85(3)(a) Water Resources Act 1991.</t>
  </si>
  <si>
    <t>Wigan Magistrates’</t>
  </si>
  <si>
    <t>On or about 11/09/07 caused sewage effluent to be discharged into controlled waters, namely Hey Brook contrary to S85(3)(a) Water Resources Act 1991.</t>
  </si>
  <si>
    <t>On or before 12 June 2008 breached condition numbers 13(i) and 13(v) of a discharge consent number CG0416901 in that the levels for aluminium and suspended solids were exceeded, contrary to s85(6) Water Resources Act 1991.</t>
  </si>
  <si>
    <t>Wirral Magistrates’ Court</t>
  </si>
  <si>
    <t>Between 8 and 9 January 2008 at North Wirral Waste Water Treatment Works, Meols, Hoylake, Wirral, contravened Condition 2 of Schedule 1 of Consent to Discharge No. 016993400 in that discharged sewage effluent into Liverpool Bay which had not been biologically treated and disinfected by means of ultraviolet irradiation contrary to Section 85(6) of the Water Resources Act 1991.</t>
  </si>
  <si>
    <t>On or about 9 January 2008 at North Wirral Waste Water Treatment Works, Meols, Hoylake, Wirral, contravened Condition 18 of Schedule 1 of Consent to Discharge No. 016933400 in that failed to notify the Agency of a discharge of sewage effluent which had not been subject to the required UV dose as specified in Condition 2 (d) and 3 of the consent contrary to Section 85(6) of the Water Resources Act 1991.</t>
  </si>
  <si>
    <t>On or about 27 June 2008 at North Wirral Waste Water Treatment Works, Meols, Hoylake, Wirral, contravened Condition 2 of Schedule 1 of Consent Discharge No. 016933400 in that discharged sewage effluent into Liverpool Bay which had not been biologically treated and disinfected by means of ultraviolet irradiation contrary to s85(6) Water Resources Act 1991.</t>
  </si>
  <si>
    <t>North Sefton Magistrates’ Court</t>
  </si>
  <si>
    <t>That during period 30 June to 2 July 2009 at Crowland Street Pumping Station, Southport, you caused sewage effluent to be discharged into controlled waters, namely Three Pools Waterway, contrary to Section 85(3)(a) and section 85(6) of the Water Resources Act 1991</t>
  </si>
  <si>
    <t>Halton Magistrates’ Court (Runcorn)</t>
  </si>
  <si>
    <t>That on or about 19 March 2009 from a storm sewage overflow on the Waterloo Road Sewer, Runcorn, you caused sewage effluent to be discharged into controlled waters, namely Manchester Ship Canal, contrary to Section 85(3)(a) and section 85(6) of the Water Resources Act 1991.</t>
  </si>
  <si>
    <t>That on or about 24 March 2009 from a storm sewage overflow on the Waterloo Road Sewer, Runcorn, you caused sewage effluent to be discharged into controlled waters, namely Manchester Ship Canal, contrary to Section 85(3)(a) and section 85(6) of the Water Resources Act 1991.</t>
  </si>
  <si>
    <t>That on or about 8 June 2009 from a storm sewage overflow on the Waterloo Road Sewer, Runcorn, you caused sewage effluent to be discharged into controlled waters, namely Manchester Ship Canal, contrary to Section 85(3)(a) and section 85(6) of the Water Resources Act 1991.</t>
  </si>
  <si>
    <t>Wigan Magistrates’ Court</t>
  </si>
  <si>
    <t>That on 15 July 2009 at Chorley Road Pumping Station, Standish, Wigan, you caused sewage effluent to be discharged into controlled waters, namely the River Douglas, contrary to Section 85(3)(a) and Section 85(6) of the Water Resources Act 1991.</t>
  </si>
  <si>
    <t>On 15 July 2009 at Chorley Road Pumping Station, Standish, Wigan, you contravened condition 6(c) of Consent to Discharge 017091406 in that in the event of failure of the pumping station you did not notify the Agency, as soon as practicable, when there was potential for operation of the emergency overflow contrary to Section 85(6) of the Water Resources Act 1991.</t>
  </si>
  <si>
    <t>On 15 July 2009 at Chorley Road Pumping Station, Standish, Wigan you contravened condition 7(a) of Consent to Discharge 017091406 in that the duty pump had not been maintained in working order and a standby pump had not been maintained contrary to Section 85(6) of the Water Resources Act 1991.</t>
  </si>
  <si>
    <t>That during the period 6 June to 9 June 2009 at Warrington Road Pumping Station, Locking Stumps, Warrington you caused sewage effluent to be discharged into controlled waters namely a highways drain connecting with Springfield Brook.</t>
  </si>
  <si>
    <t>On or about 6 June 2009 at Warrington Road Pumping Station you contravened Condition 2 of Consent to Discharge WAR0031 in that a standby pump was not maintained in working order contrary to Section 85(6) of the Water Resources Act 1991.</t>
  </si>
  <si>
    <t>Fined (above) No separate penalty</t>
  </si>
  <si>
    <t>On or about 6 June 2009 at Warrington Road Pumping Station you contravened Condition 2 of Consent to Discharge WAR0031 in that you failed to rectify a pumping station as soon as reasonably practicable contrary to Section 85(6) of the Water Resources Act 1991.</t>
  </si>
  <si>
    <t>Reedley Magistrates’ Court</t>
  </si>
  <si>
    <t>On or about 13 June 2009 at Fleet Street combined sewer overflow, Nelson, you caused sewage effluent to be discharged into controlled waters, namely Walverden Water, contrary to section 85(3)(a) and section 85(6) of the Water Resources Act 1991.Fined Fine £6,000.00 Costs £3,575.84</t>
  </si>
  <si>
    <t>Chester Magistrates’ Court</t>
  </si>
  <si>
    <t>On or about 23 October 2009 at Huntington Wastewater Treatment Works you contravened Condition No. 11(i), 11(iii) and 11(iv) of discharge consent no. CM0151201 in that the levels of suspended solids, aluminium and manganese were exceeded contrary to Section 85(6) of the Water Resources Act 1991</t>
  </si>
  <si>
    <t>Carlisle Magistrates’ Court</t>
  </si>
  <si>
    <t>That on 19 January 2010 at a combined sewer overflow at Front Street, Low Flatts, Armathwaite, Carlisle you caused sewage effluent to be discharged into controlled waters, namely the River Eden, contrary to section 85(3)(a) and section 85(6) of the Water Resources Act 1991.</t>
  </si>
  <si>
    <t>That on 25 January 2010 at a combined sewer overflow at Front Street, Low Flatts, Armathwaite, Carlisle you caused sewage effluent to be discharged into controlled waters, namely the River Eden, contrary to section 85(3)(a) and section 85(6) of the Water Resources Act 1991. No Separate Penalty Fine £-</t>
  </si>
  <si>
    <t>That on 7 February 2010 at a combined sewer overflow at Front Street, Low Flatts, Armathwaite, Carlisle you caused sewage effluent to be discharged into controlled waters, namely the River Eden, contrary to section 85(3)(a) and section 85(6) of the Water Resources Act 1991.</t>
  </si>
  <si>
    <t>That on 18 January 2011 from a combined sewer overflow at MacDermott Road, West Bank Dock Estate, Widnes, Cheshire, you caused sewage effluent to be discharged into controlled waters, namely the River Mersey, contrary to section 85(3)(a) and section 85(6) of the Water Resources Act 1991.</t>
  </si>
  <si>
    <t>Accrington Magistrates’ Court</t>
  </si>
  <si>
    <t>That on or about 28 April 2010 at a sewage pumping station at Fairfield Drive, Henthorn, Clitheroe you caused a water discharge activity other than under and to the extent authorised by an environmental permit contrary to regulation 12 (1)(b) and 38(1)(a) of the Environmental Permitting (England and Wales) Regulations 2010.</t>
  </si>
  <si>
    <t>Tameside Magistrates Court</t>
  </si>
  <si>
    <t>That on or about 12 June 2010 at Buckton Castle Water Treatment Works, Howards Lane, Mossley, Ashton-under-Lyne you caused a water discharge activity other than under and to the extent authorised by an environmental permit, contrary to regulation 12(1)(b) and 38(1)(a) of the Environmental Permitting (England and Wales) Regulations 2010.</t>
  </si>
  <si>
    <t>Hyndburn Magistrates Court</t>
  </si>
  <si>
    <t>That on 6 January 2010 at Fishmoor Water Treatment Works, Roman Road, Blackburn, you caused polluting matter to enter controlled waters, namely Higher Croft Brook, contrary to section 85(1) and section 85(6) of the Water Resources Act 1991.</t>
  </si>
  <si>
    <t>07/06/2011 Liverpool Magistrates</t>
  </si>
  <si>
    <t>On 2nd August 2008 At Liverpool WWTW, contravened condition 3.9UO(a) and U1(c ) of schedule 016993397-01 Discharge Consent in that the COD failed to comply s 85(6) WRA 1991</t>
  </si>
  <si>
    <t>On 16th December 2008 Contravened condition 3.9UO(a) and U1(c ) of schedule 016993397-01 of Discharge Consent 016993397 S85(6) WRA</t>
  </si>
  <si>
    <t>On 08th August 2009 Contravened condition 3.9UO(a) and U1(c ) of schedule 016993397-01 of Discharge Consent 016993397 S85(6) WRA</t>
  </si>
  <si>
    <t>On 5th April 2010 Caused sewage effluent to be discharged into R Mersey S85 (3)(a) WRA</t>
  </si>
  <si>
    <t>On 8th June 2010 At Liverpool WWTW, Sandon Dock Failed to comply with the condition 23 U0 relating to the Urban Waste Water Treatment (England &amp; Wales) Regulations 1994 for the removal of BOD &amp; COD from sewage Reg 38(2) EPR 2010</t>
  </si>
  <si>
    <t>Liverpool Magistrates</t>
  </si>
  <si>
    <t>On 2nd July 2010 At Liverpool WWTW, Sandon Dock, Contravened condition 23UO (a) and U1(C) of Schedule 016993397-01 of environmental permit number 016993397 Reg 38(2) EPR 2010</t>
  </si>
  <si>
    <t>On 2nd December 2010 At Liverpool WWTW, Sandon Dock, contravened condition 23UO (a) and U1(C) of Schedule 016993397-01 of environmental permit (Consent to Discharge) number 016993397 Reg 38(2) EPR 2010</t>
  </si>
  <si>
    <t>On 24th December 2010 At Liverpool WWTW, Sandon Dock, contravened condition 23UO (a) and U1(C) of Schedule 016993397-01 of environmental permit Reg 38(2) EPR 2010</t>
  </si>
  <si>
    <t>04.08.11</t>
  </si>
  <si>
    <t>St Helens Magistrates</t>
  </si>
  <si>
    <t>On 3rd March 2010 At Union Bank Pumping Station, Union Bank Lane, Bold, St Helens you caused sewage effluent to be discharged into controlled waters, namely Union Bank Brook s 85(6) WRA 1991</t>
  </si>
  <si>
    <t>On 3rd March 2010 you contravened condition 6(d) of Consent to Discharge number 061982815 in that you failed to take all reasonable remedial measures to return the pumping station to normal operation as soon as practicable after receipt of warning of failure or breakdown s 85(6) WRA 1991</t>
  </si>
  <si>
    <t>On 3rd March 2010 you contravened condition 6(e) of Consent to Discharge number 061982815 in that in the event of failure or breakdown of the pumping station failed to notify the Agency as soon as practicable when there was potential for operation of the Emergency overflow s 85(6) WRA 1991</t>
  </si>
  <si>
    <t>On 3rd March you contravened condition 8(a) of Consent to Discharge number 061982815 in that you failed to maintain the duty pump in good working order and you failed to provide and maintain at least 1 standby pump s 85(6) WRA 1991</t>
  </si>
  <si>
    <t>On 28th April 2010 at Union Bank Pumping Station, Union Bank, Bold, St Helens, you caused a water discharge activity other than under and to the extent authorised by an environmental permit Reg 38(1)(a) EP Regs 2010</t>
  </si>
  <si>
    <t>27.10.11</t>
  </si>
  <si>
    <t>West Cumbria Magistrates</t>
  </si>
  <si>
    <t>On 07.06.10 at Crummock Water you being the holder of abstraction licence 277512828 did not comply with requirement to discharge into the River Cocker every day a uniform and continuous flow of water of not less than 6 million gallons s 24(4)(b) WRA 1991</t>
  </si>
  <si>
    <t>On 27.06.10 at Crummock Water you being the holder of abstraction licence 277512828 did not comply with requirement to discharge into the River Cocker every day a uniform and continuous flow of water of not less than 6 million gallons s 24(4)(b) WRA 1991</t>
  </si>
  <si>
    <t>On 04.07.10 at Crummock Water you being the holder of abstraction licence 277512828 did not comply with requirement to discharge into the River Cocker every day a uniform and continuous flow of water of not less than 6 million gallons s 24(4)(b) WRA 1991</t>
  </si>
  <si>
    <t>On 07.07.10 at Crummock Water you being the holder of abstraction licence 277512828 did not comply with requirement to discharge into the River Cocker every day a uniform and continuous flow of water of not less than 6 million gallons s 24(4)(b) WRA 1991</t>
  </si>
  <si>
    <t>07.11.11</t>
  </si>
  <si>
    <t>On 10.05.10 at a sewer overflow at Alexander Drive, Widnes, Cheshire, you caused a water discharge activity other than under and to the extent authorised by an environmental permit Reg 38(1)(a) EP Regs 2010</t>
  </si>
  <si>
    <t>On 14.05.11 at a sewer overflow at Alexander Drive, Widnes, Cheshire, you caused a water discharge activity other than under and to the extent authorised by an environmental permit Reg 38(1)(a) EP Regs 2010</t>
  </si>
  <si>
    <t>24.11.11</t>
  </si>
  <si>
    <t>During the period of 26.12.10 and 08.01.11 at Portinscale Sewage Pumping Station, you caused a water discharge activity other than under and to the extent authorised by an environmental permit Reg 38(1)(a) EP Regs 2010</t>
  </si>
  <si>
    <t>During the period of 30.12.10 and 08.01.11 at Portinscale Sewage Pumping Station, you caused a water discharge activity other than under and to the extent authorised by an environmental permit Reg 38(1)(a) EP Regs 2010</t>
  </si>
  <si>
    <t>04.04.12</t>
  </si>
  <si>
    <t>Between 18.07.2010 and 22.07.2010 at Cleator WWTW contravened condition 6 of schedule 2 of Environmental permit no 017470025 in respect of a discharge of storm sewage when the rate of flow arriving at the flow to full treatment pumping station was not in excess of 168 litres per second Reg 38(2) EPR 2010</t>
  </si>
  <si>
    <t>Between 13.09.10 and 15.09.10 at Cleator WWTW contravened condition 6 of schedule 2 of Environmental permit no 017470025 in respect of a discharge of storm sewage when the rate of flow arriving at the flow to full treatment pumping station was not in excess of 168 litres per second Reg 38(2) EPR 2010.</t>
  </si>
  <si>
    <t>Between 18.09.10 and 20.09.10 at Cleator WWTW contravened condition 6 of schedule 2 of Environmental permit no 017470025 in respect of a discharge of storm sewage when the rate of flow arriving at the flow to full treatment pumping station was not in excess of 168 litres per second Reg 38(2) EPR 2010.</t>
  </si>
  <si>
    <t>Between 06.05.11 and 09.05.11 at Cleator WWTW contravened condition 6 of schedule 2 of Environmental permit no 017470025 in respect of a discharge of storm sewage when the rate of flow arriving at the flow to full treatment pumping station was not in excess of 168 litres per second Reg 38(2) EPR 2010.</t>
  </si>
  <si>
    <t>Between 17.09.11 and 19.09.11 at Cleator WWTW contravened condition 6 of schedule 2 of Environmental permit no 017470025 in respect of a discharge of storm sewage when the rate of flow arriving at the flow to full treatment pumping station was not in excess of 168 litres per second Reg 38(2) EPR 2010.</t>
  </si>
  <si>
    <t>27.04.12</t>
  </si>
  <si>
    <t>Chester Magistrates</t>
  </si>
  <si>
    <t>On 26.08.11, At Sutton Hall WWTW you caused a water discharge activity other than and to the extent authorised by an Environmental Permit Reg 38(1)(a) EP Regs 2010</t>
  </si>
  <si>
    <t>Victim Surcharge £15</t>
  </si>
  <si>
    <t>18.6.12</t>
  </si>
  <si>
    <t>Manchester Crown Court</t>
  </si>
  <si>
    <t>1. During the period 1st January 2006 to 5th April 2008 contravened condition 4.4.1 of Waste Management Licence No. EAWML 53507/MO4 at its Davyhulme Waste Water Treatment Works in that waste was accepted at the Waste Water Treatment Works when appropriate measures had not been taken to ensure that the waste was suitable for treatment at the Waste Water Treatment Works contrary to Section 33(6) of the Environmental Protection Act 1990 2. During the period 6th April 2008 to 12th May 2009 contravened condition 4.4.1 of Environmental Permit No. EAWML 53507/MO4 at its Davyhulme Waste Water Treatment Works in that waste was accepted at the Waste Water Treatment Works when appropriate measures had not been taken to ensure that the waste was suitable for treatment at the Waste Water Treatment Works contrary to Regulation 38(1)(b) of the Environmental Permitting (England &amp; Wales) Regulations 2007.</t>
  </si>
  <si>
    <t>21.8.12</t>
  </si>
  <si>
    <t>High Peak Magistrates’</t>
  </si>
  <si>
    <t>On or about 30 August 2011 at Whaley Bridge Waste Water Treatment Works failed to comply with a condition of environmental permit no. 016940184 in respect of the biochemical oxygen demand present in a discharge of treated sewage effluent which exceeded the upper tier limit of 56mg/l contrary to Regulation 38(2 of the Environmental Permitting (England &amp; Wales) Regulations 2010.</t>
  </si>
  <si>
    <t>Victim surcharge £15</t>
  </si>
  <si>
    <t>28.11.12</t>
  </si>
  <si>
    <t>Preston Magistrates’ Court</t>
  </si>
  <si>
    <t>During the period 10 September 2010 to 12 September 2010 at Preston Waste Water Treatment Works you discharged settled storm sewage effluent in contravention of condition 7(a) of Schedule 2 of Environmental Permit No. 017160064 contrary to Regulation 38(2) of the Environmental Permitting (England and Wales) Regulations 2010.
During the period 19 September 2010 to 20 September 2010 at Preston Waste Water Treatment Works you discharged settled storm sewage effluent in contravention of condition 7(a) of Schedule 2 of Environmental Permit No. 017160064 contrary to Regulation 38(2) of the Environmental Permitting (England and Wales)
Regulations 2010.</t>
  </si>
  <si>
    <t>Victim Surcharge: £15</t>
  </si>
  <si>
    <t>14.12.12</t>
  </si>
  <si>
    <t>Lancaster Magistrates’ Court</t>
  </si>
  <si>
    <t>At Willow Lane Pumping Station, Willow Lane, Lancaster you caused a water discharge activity other than under and to the extent authorised by an environmental permit You failed to comply with condition 9(a) of environmental permit no. 017280342-02 in respect of the requirement to maintain the duty pump(s) in good working order and provide and maintain at least one standby pump</t>
  </si>
  <si>
    <t>Furness and District Magistrates’ Court</t>
  </si>
  <si>
    <t>1. On 1 May 2012 at Barrow-in-Furness Water Treatment Works you failed to comply with Condition 9(b) of environmental permit number 017470166-02 in respect of the capacity of the storm tanks and detention tanks contrary to Regulation 38(2) of the Environmental Permitting (England and Wales) Regulations 2010.
2. On 1 May 2012 at Barrow-in-Furness Water Treatment Works you failed to comply with Condition 4(b) of environmental permit number 017470166-03 in respect of the capacity of the storm tanks and detention tanks contrary to Regulation 38(2) of the Environmental Permitting (England and Wales) Regulations 2010.</t>
  </si>
  <si>
    <t xml:space="preserve"> Victim Surcharge £15</t>
  </si>
  <si>
    <t>17.05.13</t>
  </si>
  <si>
    <t>Trafford Magistrates’ Court</t>
  </si>
  <si>
    <t xml:space="preserve">1. During the period 28 April 2010 and 9 December 2010 at Davyhulme Waste Water Treatment Works, Rivers Lane, Urmston, Manchester, you failed to comply with condition 1.1.1(a) of Environmental Permit No. HP3931LJ in respect of a requirement to manage and operate activities in accordance with a management system, which identifies and minimises risks of pollution, including those arising from operations, maintenance, accidents, incidents and non-conformances and those drawn to the attention of the operator as a result of complaints, contrary to Regulation 38(2) of the Environmental Permitting (England and Wales) Regulations 2010. 
</t>
  </si>
  <si>
    <t>2. During the period 28 April 2010 and 9 December 2010 at Davyhulme Waste Water Treatment Works, Rivers Lane, Urmston, Manchester, you failed to comply with condition 2.3.1.of Environmental Permit No. HP3931LJ in respect of a requirement that the activities shall be operated using the techniques and in the manner described in the documentation specified in Schedule 1 Table S1.2, unless otherwise agreed in writing by the Agency contrary to Regulation 38(2) of the Environmental Permitting (England and Wales) Regulations 2010.</t>
  </si>
  <si>
    <t>1. During the period 27 February 2012 and 7 August 2012 at Davyhulme Waste Water Treatment Works, Rivers Lane, Urmston, Manchester, you failed to comply with the Condition 1.1.1(a) of Environmental Permit No.HP3931LJ in respect of a requirement that the activities should be managed and operated in accordance</t>
  </si>
  <si>
    <t>07.06.13</t>
  </si>
  <si>
    <t>At Schola Green Pumping Station you caused a water discharge activity contrary to Reg12(1)(b) and Reg38(1)(a) of the EPR (England and Wales) 2010. 2. At Schola Green Pumping Station you failed to comply with condition 6 of Permit No. 017370197 contrary to Reg38(2) of the EPR (England and Wales) 2010.</t>
  </si>
  <si>
    <t>£15 victim surcharge</t>
  </si>
  <si>
    <t>12.11.13</t>
  </si>
  <si>
    <t>Oldham Magistrates’ Court</t>
  </si>
  <si>
    <t>On or about 30 March 2011 at Westhulme Hospital combined sewer overflow off Westhulme Avenue, Oldham you caused a water discharge activity other than under and to the extent authorised by an environmental permit contrary to Regulation 12(1)(b) and Regulation 38(1)(a) of the Environmental Permitting (England and Wales) Regulations 2010</t>
  </si>
  <si>
    <t>30.04.14</t>
  </si>
  <si>
    <t>At Stockport WwTW failed to comply with condition 1.1.1(a) of Environmental Permit number SP3231LR, contrary to Reg 38(2) of the Environmental Permitting (England and Wales) Regs 2010 2. At Stockport WwTW you failed to comply with condition 3.3.1 of Environmental Permit number SP3231LR, contrary to Reg 38(2) of the Environmental Permitting (England and Wales) Regs 2010</t>
  </si>
  <si>
    <t>02.07.14</t>
  </si>
  <si>
    <t>Preston Crown Court</t>
  </si>
  <si>
    <t xml:space="preserve">1. During the period 12 – 13 May 2013 at King
Street Pumping Station, Millom Road,
Millom, Cumbria, caused a water discharge
activity in that sewage effluent discharged to
Salthouse Pool a tributary of the Duddon
Estuary contrary to Regulations 12(1)(b) and
38(1)(a) of the Environmental Permitting
(England and Wales) Regulations 2010.
</t>
  </si>
  <si>
    <t>2. During the period 11 April to 17 May 2013 at King Street Pumping Station, Millom Road, Millom, Cumbria, contravened Condition 7 of Schedule No. 017470009-02 of Environmental Permit No 01747009 in that it failed to provide and maintain a 24 hour response telemetry alarm system to give notification of failure or breakdown of the pumping station contrary to Regulation 38(2) of the Environmental Permitting (England and Wales) Regulations 2010.</t>
  </si>
  <si>
    <t>3. During the period 11 April to 17 May 2013 at King Street Pumping Station, Millom Road, Millom, Cumbria contravened Condition 9 of Schedule No. 017470009-02 of Environmental Permit No 01747009 in that it failed to maintain the duty pumps in good working order and failed to provide and maintain at least one standby pump contrary to Regulation 38(2) of the Environmental Permitting (England and Wales) Regulations 2010.</t>
  </si>
  <si>
    <t>18.09.14</t>
  </si>
  <si>
    <t>Burnley Magistrates’ Court</t>
  </si>
  <si>
    <t>On or about 23-25 October 2012 at Land off Molly Wood Lane, Padiham, Burnley you caused a water discharge activity other than under and to the extent authorised by an environmental permit contrary to Regulation 12(1)(b) and Regulation 38(1)(a) of the Environmental Permitting (England and Wales) Regulations 2010.</t>
  </si>
  <si>
    <t>£120 Victim Surcharge</t>
  </si>
  <si>
    <t>25.04.16</t>
  </si>
  <si>
    <t>Bolton Crown Court</t>
  </si>
  <si>
    <t>On or about 4 December 2013 at the Wayoh Water Treatment Works, Turton Bottoms, Bolton caused a water discharge activity not under and to the extent authorised by an environmental permit contrary to Regulation 12(1)(b) and Regulation 38(1)(a) of the Environmental Permitting (England &amp; Wales) Regulations 2010.</t>
  </si>
  <si>
    <t>Manchester Minshull Street Crown Court</t>
  </si>
  <si>
    <t>Snipe Clough CSO Contravention of Reg 38(1)(a) of the Environmental Permitting (England and Wales) Regulations 2010 (as amended)</t>
  </si>
  <si>
    <t>Warrington Magistrates’ Court</t>
  </si>
  <si>
    <t>Between 1 January 2017 and 31 December 2019, United Utilities Water Limited contravened section 24(1)(a) of the Water Resources Act 1991 by abstracting water from borehole groups Broughton A, Broughton B and Franklaw A (excluding boreholes R1-R4 and W2) other than in accordance with the provisions of abstraction licences 2672410001; 2672409004; 2672411002; 2672408015 and 2672408020, this being an offence contrary to section 24(4)(a) of the Water Resources Act 1991.</t>
  </si>
  <si>
    <t>Date of conviction</t>
  </si>
  <si>
    <t>Fine</t>
  </si>
  <si>
    <t>Bangor Magistrates</t>
  </si>
  <si>
    <t>Causing poisonous, noxious or polluting matter or solid waste to enter controlled waters on 02/04/2003.</t>
  </si>
  <si>
    <t>Gwynedd Magistrates</t>
  </si>
  <si>
    <t>Causing poisonous, noxious or polluting matter or solid waste to enter controlled waters on 17/02/2004.</t>
  </si>
  <si>
    <t>Miskin Magistrates</t>
  </si>
  <si>
    <t>Causing poisonous, noxious or polluting matter or solid waste to enter controlled waters on 21/07/2004.</t>
  </si>
  <si>
    <t>Varied on appeal 12/05/2006. Appeal dismissed.</t>
  </si>
  <si>
    <t>Cardiff Crown</t>
  </si>
  <si>
    <t>Cause to flow into waters liquid or solid matter to cause waters to be poisonous on 21/07/2004.</t>
  </si>
  <si>
    <t xml:space="preserve">Varied on appeal 12/05/2006. Appeal dismissed. </t>
  </si>
  <si>
    <t>Wrexham Maelor Magistrates</t>
  </si>
  <si>
    <t>Cause to flow into waters liquid or solid matter to cause waters to be poisonous on 02/07/2006.</t>
  </si>
  <si>
    <t>Causing discharge of trade or sewage effluent into controlled waters on 02/07/2006.</t>
  </si>
  <si>
    <t/>
  </si>
  <si>
    <t>Flintshire Magistrates</t>
  </si>
  <si>
    <t>Causing discharge of trade or sewage effluent into controlled waters on 18/06/2007.</t>
  </si>
  <si>
    <t>Ynys Mon / Anglesey Magistrates</t>
  </si>
  <si>
    <t>Causing poisonous, noxious or polluting matter or solid waste to enter controlled waters on 15/08/2007.</t>
  </si>
  <si>
    <t>Causing entry of matter into inland fresh waters, which tends to impede its proper flow and cause pollution on 07/04/2008.</t>
  </si>
  <si>
    <t>Causing poisonous, noxious or polluting matter or solid waste to enter controlled waters on 09/04/2008.</t>
  </si>
  <si>
    <t>Absolute discharge costs:</t>
  </si>
  <si>
    <t>Causing poisonous, noxious or polluting matter or solid waste to enter controlled waters on 19/05/2008.</t>
  </si>
  <si>
    <t>Knowingly permit to be put into water liquid or solid matter to cause water to be poisonous on 19/05/2008.</t>
  </si>
  <si>
    <t>Victim surcharge:</t>
  </si>
  <si>
    <t>* missing £500 added</t>
  </si>
  <si>
    <t>Causing poisonous, noxious or polluting matter or solid waste to enter controlled waters on 17/08/2009.</t>
  </si>
  <si>
    <t>Contravene the requirements of an environmental permit on 21/04/2010.</t>
  </si>
  <si>
    <t>Conditional discharge 6 months</t>
  </si>
  <si>
    <t>Newcastle and Ogmore Magistrates</t>
  </si>
  <si>
    <t>Causing poisonous, noxious or polluting matter or solid waste to enter controlled waters on 13/02/2010.</t>
  </si>
  <si>
    <t>Cause to flow into waters liquid or solid matter to cause waters to be poisonous on 13/02/2010.</t>
  </si>
  <si>
    <t>No separate penalty.</t>
  </si>
  <si>
    <t>Herefordshire Magistrates</t>
  </si>
  <si>
    <t>Causing poisonous, noxious or polluting matter or solid waste to enter controlled waters on 14/03/2010.</t>
  </si>
  <si>
    <t>Victim Surcharge:</t>
  </si>
  <si>
    <t>Cardiff and the Vale of Glamorgan Magistrates</t>
  </si>
  <si>
    <t>Cause the contravention of the requirements of an environmental permit on 20/05/2011.</t>
  </si>
  <si>
    <t>Causing poisonous, noxious or polluting matter or solid waste to enter controlled waters on 20/05/2013</t>
  </si>
  <si>
    <t>Ceredigion and Pembrokeshire Magistrates</t>
  </si>
  <si>
    <t>Fail to comply with/contravene the requirements of an environmental permit condition on 28/07/2011-07/12/2012.</t>
  </si>
  <si>
    <t>Gwent Magistrates</t>
  </si>
  <si>
    <t>Contravene the requirements of an environmental permit on 27/03/2013.</t>
  </si>
  <si>
    <t>Fail to comply with/contravene the requirements of an environmental permit condition on 03/08/2012.</t>
  </si>
  <si>
    <t>Conditional discharge 12 months 
Victim Surcharge: £15</t>
  </si>
  <si>
    <t>Conditional discharge 12 months Victim Surcharge: 15</t>
  </si>
  <si>
    <t>Conwy Magistrates</t>
  </si>
  <si>
    <t>Fail to comply with/contravene the requirements of an environmental permit condition on 18/03/2011 – 03/08/2012.</t>
  </si>
  <si>
    <t>Conditional discharge 12 months 
Victim surcharge: £15</t>
  </si>
  <si>
    <t>Failing to provide information required by waste regulation authority or secretary of state on 08/04/2012-02/08/2012.</t>
  </si>
  <si>
    <t>Contravene the requirements of an environmental permit on 01/11/2010-20/07/2012.</t>
  </si>
  <si>
    <t>Contravene the requirements of an environmental permit on 26/02/2013.</t>
  </si>
  <si>
    <t>Permit treating keeping disposing of without licence controlled waste in/on land on 15/02/2013.</t>
  </si>
  <si>
    <t>Permit treating keeping disposing of without licence controlled waste in/on land on 26/02/2013.</t>
  </si>
  <si>
    <t>North East Wales Magistrates</t>
  </si>
  <si>
    <t>Permitting matter to enter controlled waters from discharge from drain or sewer against S86 prohibition on 18/09/2014.</t>
  </si>
  <si>
    <t>West Glamorgan Magistrates</t>
  </si>
  <si>
    <t>Causing entry of matter into inland fresh waters, which tends to impede its proper flow and cause pollution on 23/07/2018.</t>
  </si>
  <si>
    <t>Cause to flow into waters liquid or solid matter to cause waters to be poisonous on 23/07/2018.</t>
  </si>
  <si>
    <t>North Central Wales Magistrates</t>
  </si>
  <si>
    <t>Contravene the requirements of an environmental permit on 09/07/2018.</t>
  </si>
  <si>
    <t>Contravene the requirements of an environmental permit on 04/09/2018.</t>
  </si>
  <si>
    <t>Fail to comply with or contravene environmental permitting notice in respect of non-flood risk activity on 04/09/2018.</t>
  </si>
  <si>
    <t>Cause to flow into waters liquid or solid matter to cause waters to be poisonous on 04/09/2018.</t>
  </si>
  <si>
    <t>Worcester Crown Court</t>
  </si>
  <si>
    <t>Permit breach between 5/8/20 – 5/6/21 under Reg 38(2) EPR 2016.</t>
  </si>
  <si>
    <t>Victim Surcharge: £190</t>
  </si>
  <si>
    <t>WREXHAM - Magistrates</t>
  </si>
  <si>
    <t>WATER RESOURCES ACT 1991 CAUSING OR KNOWLINGLY PERMITTING POLLUTING MATTER TO ENTER ANY CONTROLLED WATERS WITHOUT A STATUTORY DEFENCE</t>
  </si>
  <si>
    <t>Not recorded</t>
  </si>
  <si>
    <t>WORCESTER CROWN COURT</t>
  </si>
  <si>
    <t>EPR 2016 REGULATION 38(2)FAIL TO COMPLY WITH OR CONTRAVENE A PERMIT CONDITION</t>
  </si>
  <si>
    <t>None recorded</t>
  </si>
  <si>
    <t>TROWBRIDGE - Magistrates</t>
  </si>
  <si>
    <t>WATER RESOURCES ACT 1991 CONTRAVENING THE CONDITIONS OF A CONSENT</t>
  </si>
  <si>
    <t>WELLS - Magistrates</t>
  </si>
  <si>
    <t>WIMBORNE - Magistrates</t>
  </si>
  <si>
    <t>WATER RESOURCES ACT 1991 CAUSING OR KNOWLINGLY PERMITTING POLLUTING MATTER  TO ENTER ANY CONTROLLED WATERS WITHOUT A STATUTORY DEFENCE</t>
  </si>
  <si>
    <t>CHIPPENHAM M.C. - Magistrates</t>
  </si>
  <si>
    <t>WATER RESOURCES ACT 1991 CAUSING/KNOWINGLY PERMITTING SEWAGE/TRADE EFFLUENT TO BE DISCHARGED INTO CONTROLLED WATERS</t>
  </si>
  <si>
    <t>BATH - Magistrates</t>
  </si>
  <si>
    <t>WATER RESOURCES ACT 1991 CAUSING OR KNOWLINGLY PERMITTING SEWAGE EFFLUENT   OR TRADE EFFLUENT INTO CONTROLLED WATERS OR FROM LAND THROUGH A PIPE</t>
  </si>
  <si>
    <t>CHIPPENHAM - Magistrates</t>
  </si>
  <si>
    <t>POOLE - Magistrates</t>
  </si>
  <si>
    <t>BRISTOL - Magistrates</t>
  </si>
  <si>
    <t>WAREHAM - Magistrates</t>
  </si>
  <si>
    <t>WEYMOUTH - Magistrates</t>
  </si>
  <si>
    <t>MINEHEAD - Magistrates</t>
  </si>
  <si>
    <t>BOURNEMOUTH - Magistrates</t>
  </si>
  <si>
    <t>BRIDGWATER - Magistrates</t>
  </si>
  <si>
    <t>WATER RESOURCES ACT 1991 CONTRAVENTION OF OTHER CONDITIONS OF A LICENCE     IE. CONDITIONS NOT DIRECTLY RELATED TO ABSTRACTION</t>
  </si>
  <si>
    <t>SALISBURY - Magistrates</t>
  </si>
  <si>
    <t>LYNDHURST - Magistrates</t>
  </si>
  <si>
    <t>SWINDON - Magistrates</t>
  </si>
  <si>
    <t>REGULATION 38(1)(a) (REFERRING BACK TO REGULATION 12) CAUSE OR KNOWINGLY PERMIT A WATER DISCHARGE ACTIVITY OR GROUNDWATER ACTIVITY</t>
  </si>
  <si>
    <t>Awaiting sentencing</t>
  </si>
</sst>
</file>

<file path=xl/styles.xml><?xml version="1.0" encoding="utf-8"?>
<styleSheet xmlns="http://schemas.openxmlformats.org/spreadsheetml/2006/main" xmlns:x14ac="http://schemas.microsoft.com/office/spreadsheetml/2009/9/ac" xmlns:mc="http://schemas.openxmlformats.org/markup-compatibility/2006">
  <numFmts count="12">
    <numFmt numFmtId="164" formatCode="[$£-809]#,##0.00"/>
    <numFmt numFmtId="165" formatCode="&quot;£&quot;#,##0.00"/>
    <numFmt numFmtId="166" formatCode="&quot;£&quot;#,##0"/>
    <numFmt numFmtId="167" formatCode="d mmmm yyyy"/>
    <numFmt numFmtId="168" formatCode="dd mmmm yyyy"/>
    <numFmt numFmtId="169" formatCode="dd/mm/yyyy"/>
    <numFmt numFmtId="170" formatCode="d/m/yyyy"/>
    <numFmt numFmtId="171" formatCode="d mmm yyyy"/>
    <numFmt numFmtId="172" formatCode="dd mmm yyyy"/>
    <numFmt numFmtId="173" formatCode="dd/mm/yy"/>
    <numFmt numFmtId="174" formatCode="d/m/yy"/>
    <numFmt numFmtId="175" formatCode="m/d/yyyy"/>
  </numFmts>
  <fonts count="19">
    <font>
      <sz val="10.0"/>
      <color rgb="FF000000"/>
      <name val="Arial"/>
      <scheme val="minor"/>
    </font>
    <font>
      <b/>
      <color theme="1"/>
      <name val="Arial"/>
      <scheme val="minor"/>
    </font>
    <font>
      <color theme="1"/>
      <name val="Arial"/>
      <scheme val="minor"/>
    </font>
    <font>
      <sz val="10.0"/>
      <color theme="1"/>
      <name val="Arial"/>
      <scheme val="minor"/>
    </font>
    <font>
      <color theme="1"/>
      <name val="Arial"/>
    </font>
    <font>
      <sz val="10.0"/>
      <color theme="1"/>
      <name val="Arial"/>
    </font>
    <font>
      <sz val="11.0"/>
      <color rgb="FF222222"/>
      <name val="&quot;Google Sans&quot;"/>
    </font>
    <font>
      <b/>
      <color theme="1"/>
      <name val="Arial"/>
    </font>
    <font>
      <color rgb="FF000000"/>
      <name val="Arial"/>
    </font>
    <font>
      <sz val="10.0"/>
      <color rgb="FF000000"/>
      <name val="Arial"/>
    </font>
    <font>
      <b/>
      <sz val="10.0"/>
      <color theme="1"/>
      <name val="Arial"/>
    </font>
    <font>
      <b/>
      <sz val="9.0"/>
      <color theme="1"/>
      <name val="Arial"/>
      <scheme val="minor"/>
    </font>
    <font>
      <sz val="9.0"/>
      <color theme="1"/>
      <name val="Arial"/>
      <scheme val="minor"/>
    </font>
    <font>
      <sz val="9.0"/>
      <color rgb="FF000000"/>
      <name val="Arial"/>
      <scheme val="minor"/>
    </font>
    <font>
      <color rgb="FF000000"/>
      <name val="Arial"/>
      <scheme val="minor"/>
    </font>
    <font>
      <b/>
      <color rgb="FF222222"/>
      <name val="Arial"/>
    </font>
    <font>
      <color rgb="FF222222"/>
      <name val="Arial"/>
    </font>
    <font>
      <b/>
      <sz val="10.0"/>
      <color rgb="FF222222"/>
      <name val="Arial"/>
      <scheme val="minor"/>
    </font>
    <font>
      <b/>
      <sz val="10.0"/>
      <color theme="1"/>
      <name val="Arial"/>
      <scheme val="minor"/>
    </font>
  </fonts>
  <fills count="6">
    <fill>
      <patternFill patternType="none"/>
    </fill>
    <fill>
      <patternFill patternType="lightGray"/>
    </fill>
    <fill>
      <patternFill patternType="solid">
        <fgColor rgb="FFF3F3F3"/>
        <bgColor rgb="FFF3F3F3"/>
      </patternFill>
    </fill>
    <fill>
      <patternFill patternType="solid">
        <fgColor rgb="FFFFFFFF"/>
        <bgColor rgb="FFFFFFFF"/>
      </patternFill>
    </fill>
    <fill>
      <patternFill patternType="solid">
        <fgColor rgb="FFCFE2F3"/>
        <bgColor rgb="FFCFE2F3"/>
      </patternFill>
    </fill>
    <fill>
      <patternFill patternType="solid">
        <fgColor rgb="FFBDBDBD"/>
        <bgColor rgb="FFBDBDBD"/>
      </patternFill>
    </fill>
  </fills>
  <borders count="1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000000"/>
      </left>
      <right style="thin">
        <color rgb="FFFFFFFF"/>
      </right>
      <top style="thin">
        <color rgb="FF000000"/>
      </top>
      <bottom style="thin">
        <color rgb="FF000000"/>
      </bottom>
    </border>
    <border>
      <left style="thin">
        <color rgb="FFFFFFFF"/>
      </left>
      <right style="thin">
        <color rgb="FFFFFFFF"/>
      </right>
      <top style="thin">
        <color rgb="FF000000"/>
      </top>
      <bottom style="thin">
        <color rgb="FF000000"/>
      </bottom>
    </border>
    <border>
      <left style="thin">
        <color rgb="FFFFFFFF"/>
      </left>
      <right style="thin">
        <color rgb="FF000000"/>
      </right>
      <top style="thin">
        <color rgb="FF000000"/>
      </top>
      <bottom style="thin">
        <color rgb="FF000000"/>
      </bottom>
    </border>
    <border>
      <left style="thin">
        <color rgb="FFFFFFFF"/>
      </left>
      <right style="thin">
        <color rgb="FFFFFFFF"/>
      </right>
      <bottom style="thin">
        <color rgb="FFFFFFFF"/>
      </bottom>
    </border>
  </borders>
  <cellStyleXfs count="1">
    <xf borderId="0" fillId="0" fontId="0" numFmtId="0" applyAlignment="1" applyFont="1"/>
  </cellStyleXfs>
  <cellXfs count="289">
    <xf borderId="0" fillId="0" fontId="0" numFmtId="0" xfId="0" applyAlignment="1" applyFont="1">
      <alignment readingOrder="0" shrinkToFit="0" vertical="bottom" wrapText="0"/>
    </xf>
    <xf borderId="0" fillId="0" fontId="1" numFmtId="0" xfId="0" applyAlignment="1" applyFont="1">
      <alignment readingOrder="0"/>
    </xf>
    <xf borderId="0" fillId="2" fontId="1" numFmtId="1" xfId="0" applyAlignment="1" applyFill="1" applyFont="1" applyNumberFormat="1">
      <alignment readingOrder="0"/>
    </xf>
    <xf borderId="0" fillId="2" fontId="1" numFmtId="164" xfId="0" applyAlignment="1" applyFont="1" applyNumberFormat="1">
      <alignment readingOrder="0"/>
    </xf>
    <xf borderId="0" fillId="2" fontId="1" numFmtId="0" xfId="0" applyAlignment="1" applyFont="1">
      <alignment readingOrder="0"/>
    </xf>
    <xf borderId="0" fillId="2" fontId="2" numFmtId="0" xfId="0" applyFont="1"/>
    <xf borderId="0" fillId="2" fontId="2" numFmtId="0" xfId="0" applyAlignment="1" applyFont="1">
      <alignment readingOrder="0"/>
    </xf>
    <xf borderId="0" fillId="0" fontId="2" numFmtId="0" xfId="0" applyAlignment="1" applyFont="1">
      <alignment readingOrder="0"/>
    </xf>
    <xf borderId="0" fillId="0" fontId="2" numFmtId="1" xfId="0" applyAlignment="1" applyFont="1" applyNumberFormat="1">
      <alignment horizontal="right" readingOrder="0"/>
    </xf>
    <xf borderId="0" fillId="0" fontId="3" numFmtId="164" xfId="0" applyAlignment="1" applyFont="1" applyNumberFormat="1">
      <alignment readingOrder="0"/>
    </xf>
    <xf borderId="0" fillId="0" fontId="3" numFmtId="164" xfId="0" applyFont="1" applyNumberFormat="1"/>
    <xf borderId="0" fillId="0" fontId="2" numFmtId="164" xfId="0" applyFont="1" applyNumberFormat="1"/>
    <xf borderId="0" fillId="0" fontId="4" numFmtId="0" xfId="0" applyAlignment="1" applyFont="1">
      <alignment horizontal="right" vertical="bottom"/>
    </xf>
    <xf borderId="0" fillId="0" fontId="5" numFmtId="164" xfId="0" applyAlignment="1" applyFont="1" applyNumberFormat="1">
      <alignment horizontal="center" readingOrder="0"/>
    </xf>
    <xf borderId="0" fillId="0" fontId="5" numFmtId="164" xfId="0" applyAlignment="1" applyFont="1" applyNumberFormat="1">
      <alignment horizontal="right" readingOrder="0"/>
    </xf>
    <xf borderId="0" fillId="0" fontId="2" numFmtId="0" xfId="0" applyAlignment="1" applyFont="1">
      <alignment readingOrder="0" shrinkToFit="0" wrapText="1"/>
    </xf>
    <xf borderId="0" fillId="0" fontId="5" numFmtId="164" xfId="0" applyAlignment="1" applyFont="1" applyNumberFormat="1">
      <alignment horizontal="right" vertical="bottom"/>
    </xf>
    <xf borderId="0" fillId="0" fontId="2" numFmtId="164" xfId="0" applyAlignment="1" applyFont="1" applyNumberFormat="1">
      <alignment readingOrder="0"/>
    </xf>
    <xf borderId="0" fillId="0" fontId="6" numFmtId="0" xfId="0" applyAlignment="1" applyFont="1">
      <alignment readingOrder="0"/>
    </xf>
    <xf borderId="0" fillId="0" fontId="2" numFmtId="1" xfId="0" applyAlignment="1" applyFont="1" applyNumberFormat="1">
      <alignment readingOrder="0"/>
    </xf>
    <xf borderId="0" fillId="0" fontId="2" numFmtId="165" xfId="0" applyFont="1" applyNumberFormat="1"/>
    <xf borderId="0" fillId="0" fontId="1" numFmtId="1" xfId="0" applyAlignment="1" applyFont="1" applyNumberFormat="1">
      <alignment readingOrder="0"/>
    </xf>
    <xf borderId="0" fillId="0" fontId="2" numFmtId="1" xfId="0" applyFont="1" applyNumberFormat="1"/>
    <xf borderId="0" fillId="0" fontId="7" numFmtId="0" xfId="0" applyAlignment="1" applyFont="1">
      <alignment vertical="bottom"/>
    </xf>
    <xf borderId="0" fillId="0" fontId="7" numFmtId="1" xfId="0" applyAlignment="1" applyFont="1" applyNumberFormat="1">
      <alignment horizontal="right" vertical="bottom"/>
    </xf>
    <xf borderId="0" fillId="0" fontId="2" numFmtId="3" xfId="0" applyFont="1" applyNumberFormat="1"/>
    <xf borderId="0" fillId="0" fontId="1" numFmtId="0" xfId="0" applyAlignment="1" applyFont="1">
      <alignment horizontal="center" readingOrder="0"/>
    </xf>
    <xf borderId="0" fillId="3" fontId="5" numFmtId="164" xfId="0" applyAlignment="1" applyFill="1" applyFont="1" applyNumberFormat="1">
      <alignment horizontal="right" readingOrder="0" vertical="bottom"/>
    </xf>
    <xf borderId="0" fillId="3" fontId="2" numFmtId="164" xfId="0" applyAlignment="1" applyFont="1" applyNumberFormat="1">
      <alignment readingOrder="0"/>
    </xf>
    <xf borderId="0" fillId="0" fontId="5" numFmtId="164" xfId="0" applyAlignment="1" applyFont="1" applyNumberFormat="1">
      <alignment horizontal="right" readingOrder="0" vertical="bottom"/>
    </xf>
    <xf borderId="0" fillId="0" fontId="0" numFmtId="164" xfId="0" applyAlignment="1" applyFont="1" applyNumberFormat="1">
      <alignment horizontal="right" readingOrder="0" shrinkToFit="0" vertical="bottom" wrapText="0"/>
    </xf>
    <xf borderId="0" fillId="0" fontId="1" numFmtId="166" xfId="0" applyAlignment="1" applyFont="1" applyNumberFormat="1">
      <alignment horizontal="right" vertical="bottom"/>
    </xf>
    <xf borderId="0" fillId="0" fontId="1" numFmtId="165" xfId="0" applyAlignment="1" applyFont="1" applyNumberFormat="1">
      <alignment horizontal="right" vertical="bottom"/>
    </xf>
    <xf borderId="0" fillId="0" fontId="1" numFmtId="164" xfId="0" applyAlignment="1" applyFont="1" applyNumberFormat="1">
      <alignment horizontal="right" vertical="bottom"/>
    </xf>
    <xf borderId="0" fillId="2" fontId="2" numFmtId="0" xfId="0" applyAlignment="1" applyFont="1">
      <alignment readingOrder="0" shrinkToFit="0" wrapText="0"/>
    </xf>
    <xf borderId="0" fillId="2" fontId="2" numFmtId="164" xfId="0" applyAlignment="1" applyFont="1" applyNumberFormat="1">
      <alignment readingOrder="0"/>
    </xf>
    <xf borderId="0" fillId="0" fontId="2" numFmtId="167" xfId="0" applyAlignment="1" applyFont="1" applyNumberFormat="1">
      <alignment readingOrder="0"/>
    </xf>
    <xf borderId="0" fillId="0" fontId="2" numFmtId="0" xfId="0" applyAlignment="1" applyFont="1">
      <alignment readingOrder="0" shrinkToFit="0" wrapText="0"/>
    </xf>
    <xf borderId="0" fillId="0" fontId="2" numFmtId="166" xfId="0" applyAlignment="1" applyFont="1" applyNumberFormat="1">
      <alignment readingOrder="0"/>
    </xf>
    <xf borderId="0" fillId="0" fontId="4" numFmtId="165" xfId="0" applyAlignment="1" applyFont="1" applyNumberFormat="1">
      <alignment shrinkToFit="0" vertical="bottom" wrapText="0"/>
    </xf>
    <xf borderId="0" fillId="0" fontId="4" numFmtId="164" xfId="0" applyAlignment="1" applyFont="1" applyNumberFormat="1">
      <alignment horizontal="right" vertical="bottom"/>
    </xf>
    <xf borderId="0" fillId="0" fontId="4" numFmtId="0" xfId="0" applyAlignment="1" applyFont="1">
      <alignment shrinkToFit="0" vertical="bottom" wrapText="0"/>
    </xf>
    <xf borderId="0" fillId="0" fontId="4" numFmtId="164" xfId="0" applyAlignment="1" applyFont="1" applyNumberFormat="1">
      <alignment vertical="bottom"/>
    </xf>
    <xf borderId="0" fillId="0" fontId="4" numFmtId="0" xfId="0" applyAlignment="1" applyFont="1">
      <alignment vertical="bottom"/>
    </xf>
    <xf borderId="0" fillId="0" fontId="4" numFmtId="166" xfId="0" applyAlignment="1" applyFont="1" applyNumberFormat="1">
      <alignment vertical="bottom"/>
    </xf>
    <xf borderId="0" fillId="0" fontId="4" numFmtId="166" xfId="0" applyAlignment="1" applyFont="1" applyNumberFormat="1">
      <alignment shrinkToFit="0" vertical="bottom" wrapText="0"/>
    </xf>
    <xf borderId="0" fillId="4" fontId="2" numFmtId="167" xfId="0" applyAlignment="1" applyFill="1" applyFont="1" applyNumberFormat="1">
      <alignment readingOrder="0"/>
    </xf>
    <xf borderId="0" fillId="4" fontId="2" numFmtId="0" xfId="0" applyFont="1"/>
    <xf borderId="0" fillId="4" fontId="2" numFmtId="168" xfId="0" applyAlignment="1" applyFont="1" applyNumberFormat="1">
      <alignment readingOrder="0"/>
    </xf>
    <xf borderId="0" fillId="4" fontId="2" numFmtId="169" xfId="0" applyAlignment="1" applyFont="1" applyNumberFormat="1">
      <alignment readingOrder="0"/>
    </xf>
    <xf borderId="1" fillId="0" fontId="1" numFmtId="164" xfId="0" applyAlignment="1" applyBorder="1" applyFont="1" applyNumberFormat="1">
      <alignment readingOrder="0"/>
    </xf>
    <xf borderId="2" fillId="0" fontId="1" numFmtId="164" xfId="0" applyBorder="1" applyFont="1" applyNumberFormat="1"/>
    <xf borderId="2" fillId="0" fontId="1" numFmtId="164" xfId="0" applyAlignment="1" applyBorder="1" applyFont="1" applyNumberFormat="1">
      <alignment shrinkToFit="0" wrapText="0"/>
    </xf>
    <xf borderId="3" fillId="0" fontId="1" numFmtId="164" xfId="0" applyBorder="1" applyFont="1" applyNumberFormat="1"/>
    <xf borderId="0" fillId="0" fontId="2" numFmtId="0" xfId="0" applyAlignment="1" applyFont="1">
      <alignment shrinkToFit="0" wrapText="0"/>
    </xf>
    <xf borderId="0" fillId="0" fontId="2" numFmtId="169" xfId="0" applyAlignment="1" applyFont="1" applyNumberFormat="1">
      <alignment readingOrder="0"/>
    </xf>
    <xf borderId="0" fillId="0" fontId="2" numFmtId="164" xfId="0" applyAlignment="1" applyFont="1" applyNumberFormat="1">
      <alignment horizontal="right" readingOrder="0" vertical="bottom"/>
    </xf>
    <xf borderId="0" fillId="0" fontId="2" numFmtId="170" xfId="0" applyAlignment="1" applyFont="1" applyNumberFormat="1">
      <alignment readingOrder="0"/>
    </xf>
    <xf borderId="0" fillId="3" fontId="8" numFmtId="164" xfId="0" applyAlignment="1" applyFont="1" applyNumberFormat="1">
      <alignment horizontal="right" readingOrder="0" vertical="bottom"/>
    </xf>
    <xf borderId="0" fillId="0" fontId="8" numFmtId="164" xfId="0" applyAlignment="1" applyFont="1" applyNumberFormat="1">
      <alignment horizontal="right" readingOrder="0" vertical="bottom"/>
    </xf>
    <xf borderId="0" fillId="0" fontId="2" numFmtId="164" xfId="0" applyAlignment="1" applyFont="1" applyNumberFormat="1">
      <alignment horizontal="right" vertical="bottom"/>
    </xf>
    <xf borderId="1" fillId="2" fontId="1" numFmtId="164" xfId="0" applyAlignment="1" applyBorder="1" applyFont="1" applyNumberFormat="1">
      <alignment readingOrder="0"/>
    </xf>
    <xf borderId="2" fillId="2" fontId="1" numFmtId="164" xfId="0" applyBorder="1" applyFont="1" applyNumberFormat="1"/>
    <xf borderId="2" fillId="2" fontId="1" numFmtId="164" xfId="0" applyAlignment="1" applyBorder="1" applyFont="1" applyNumberFormat="1">
      <alignment horizontal="right" vertical="bottom"/>
    </xf>
    <xf borderId="3" fillId="2" fontId="1" numFmtId="164" xfId="0" applyAlignment="1" applyBorder="1" applyFont="1" applyNumberFormat="1">
      <alignment horizontal="right" vertical="bottom"/>
    </xf>
    <xf borderId="0" fillId="0" fontId="2" numFmtId="3" xfId="0" applyAlignment="1" applyFont="1" applyNumberFormat="1">
      <alignment readingOrder="0"/>
    </xf>
    <xf borderId="0" fillId="0" fontId="2" numFmtId="4" xfId="0" applyAlignment="1" applyFont="1" applyNumberFormat="1">
      <alignment readingOrder="0"/>
    </xf>
    <xf borderId="0" fillId="0" fontId="2" numFmtId="171" xfId="0" applyAlignment="1" applyFont="1" applyNumberFormat="1">
      <alignment readingOrder="0"/>
    </xf>
    <xf borderId="0" fillId="0" fontId="2" numFmtId="172" xfId="0" applyAlignment="1" applyFont="1" applyNumberFormat="1">
      <alignment readingOrder="0"/>
    </xf>
    <xf borderId="0" fillId="0" fontId="2" numFmtId="168" xfId="0" applyAlignment="1" applyFont="1" applyNumberFormat="1">
      <alignment readingOrder="0"/>
    </xf>
    <xf borderId="0" fillId="0" fontId="2" numFmtId="164" xfId="0" applyAlignment="1" applyFont="1" applyNumberFormat="1">
      <alignment horizontal="right" readingOrder="0"/>
    </xf>
    <xf borderId="0" fillId="3" fontId="8" numFmtId="164" xfId="0" applyAlignment="1" applyFont="1" applyNumberFormat="1">
      <alignment horizontal="right" readingOrder="0"/>
    </xf>
    <xf borderId="0" fillId="4" fontId="2" numFmtId="171" xfId="0" applyAlignment="1" applyFont="1" applyNumberFormat="1">
      <alignment readingOrder="0"/>
    </xf>
    <xf borderId="1" fillId="0" fontId="1" numFmtId="0" xfId="0" applyAlignment="1" applyBorder="1" applyFont="1">
      <alignment readingOrder="0"/>
    </xf>
    <xf borderId="2" fillId="0" fontId="1" numFmtId="0" xfId="0" applyBorder="1" applyFont="1"/>
    <xf borderId="0" fillId="2" fontId="2" numFmtId="164" xfId="0" applyAlignment="1" applyFont="1" applyNumberFormat="1">
      <alignment horizontal="right" readingOrder="0" vertical="bottom"/>
    </xf>
    <xf borderId="0" fillId="0" fontId="2" numFmtId="165" xfId="0" applyAlignment="1" applyFont="1" applyNumberFormat="1">
      <alignment readingOrder="0"/>
    </xf>
    <xf borderId="0" fillId="4" fontId="2" numFmtId="0" xfId="0" applyAlignment="1" applyFont="1">
      <alignment readingOrder="0"/>
    </xf>
    <xf borderId="0" fillId="4" fontId="2" numFmtId="0" xfId="0" applyAlignment="1" applyFont="1">
      <alignment horizontal="left" readingOrder="0"/>
    </xf>
    <xf borderId="2" fillId="0" fontId="2" numFmtId="0" xfId="0" applyBorder="1" applyFont="1"/>
    <xf borderId="2" fillId="0" fontId="2" numFmtId="164" xfId="0" applyAlignment="1" applyBorder="1" applyFont="1" applyNumberFormat="1">
      <alignment horizontal="right" vertical="bottom"/>
    </xf>
    <xf borderId="3" fillId="0" fontId="2" numFmtId="164" xfId="0" applyAlignment="1" applyBorder="1" applyFont="1" applyNumberFormat="1">
      <alignment horizontal="right" vertical="bottom"/>
    </xf>
    <xf borderId="0" fillId="0" fontId="2" numFmtId="173" xfId="0" applyAlignment="1" applyFont="1" applyNumberFormat="1">
      <alignment readingOrder="0"/>
    </xf>
    <xf borderId="0" fillId="0" fontId="2" numFmtId="174" xfId="0" applyAlignment="1" applyFont="1" applyNumberFormat="1">
      <alignment readingOrder="0"/>
    </xf>
    <xf borderId="0" fillId="3" fontId="2" numFmtId="173" xfId="0" applyAlignment="1" applyFont="1" applyNumberFormat="1">
      <alignment readingOrder="0"/>
    </xf>
    <xf borderId="0" fillId="3" fontId="2" numFmtId="3" xfId="0" applyAlignment="1" applyFont="1" applyNumberFormat="1">
      <alignment readingOrder="0"/>
    </xf>
    <xf borderId="0" fillId="3" fontId="2" numFmtId="4" xfId="0" applyAlignment="1" applyFont="1" applyNumberFormat="1">
      <alignment readingOrder="0"/>
    </xf>
    <xf borderId="0" fillId="3" fontId="4" numFmtId="164" xfId="0" applyAlignment="1" applyFont="1" applyNumberFormat="1">
      <alignment horizontal="right" readingOrder="0" vertical="bottom"/>
    </xf>
    <xf borderId="0" fillId="3" fontId="4" numFmtId="164" xfId="0" applyAlignment="1" applyFont="1" applyNumberFormat="1">
      <alignment horizontal="right" vertical="bottom"/>
    </xf>
    <xf borderId="0" fillId="3" fontId="2" numFmtId="0" xfId="0" applyFont="1"/>
    <xf borderId="0" fillId="4" fontId="2" numFmtId="173" xfId="0" applyAlignment="1" applyFont="1" applyNumberFormat="1">
      <alignment readingOrder="0"/>
    </xf>
    <xf borderId="4" fillId="5" fontId="5" numFmtId="0" xfId="0" applyAlignment="1" applyBorder="1" applyFill="1" applyFont="1">
      <alignment horizontal="left" readingOrder="0" vertical="top"/>
    </xf>
    <xf borderId="4" fillId="5" fontId="5" numFmtId="164" xfId="0" applyAlignment="1" applyBorder="1" applyFont="1" applyNumberFormat="1">
      <alignment horizontal="left" readingOrder="0" vertical="top"/>
    </xf>
    <xf borderId="4" fillId="5" fontId="5" numFmtId="0" xfId="0" applyAlignment="1" applyBorder="1" applyFont="1">
      <alignment horizontal="left" readingOrder="0" shrinkToFit="0" vertical="top" wrapText="1"/>
    </xf>
    <xf borderId="4" fillId="4" fontId="9" numFmtId="169" xfId="0" applyAlignment="1" applyBorder="1" applyFont="1" applyNumberFormat="1">
      <alignment horizontal="left" readingOrder="0" vertical="top"/>
    </xf>
    <xf borderId="4" fillId="3" fontId="9" numFmtId="0" xfId="0" applyAlignment="1" applyBorder="1" applyFont="1">
      <alignment horizontal="left" readingOrder="0" vertical="top"/>
    </xf>
    <xf borderId="4" fillId="3" fontId="5" numFmtId="0" xfId="0" applyAlignment="1" applyBorder="1" applyFont="1">
      <alignment horizontal="left" readingOrder="0" vertical="top"/>
    </xf>
    <xf borderId="4" fillId="3" fontId="5" numFmtId="164" xfId="0" applyAlignment="1" applyBorder="1" applyFont="1" applyNumberFormat="1">
      <alignment horizontal="right" readingOrder="0" vertical="bottom"/>
    </xf>
    <xf borderId="4" fillId="3" fontId="5" numFmtId="164" xfId="0" applyAlignment="1" applyBorder="1" applyFont="1" applyNumberFormat="1">
      <alignment horizontal="right" readingOrder="0" vertical="bottom"/>
    </xf>
    <xf borderId="4" fillId="3" fontId="5" numFmtId="0" xfId="0" applyAlignment="1" applyBorder="1" applyFont="1">
      <alignment horizontal="left" readingOrder="0" vertical="top"/>
    </xf>
    <xf borderId="4" fillId="3" fontId="5" numFmtId="0" xfId="0" applyAlignment="1" applyBorder="1" applyFont="1">
      <alignment horizontal="left" readingOrder="0" shrinkToFit="0" vertical="top" wrapText="1"/>
    </xf>
    <xf borderId="4" fillId="2" fontId="9" numFmtId="0" xfId="0" applyAlignment="1" applyBorder="1" applyFont="1">
      <alignment horizontal="left" readingOrder="0" vertical="top"/>
    </xf>
    <xf borderId="0" fillId="2" fontId="2" numFmtId="0" xfId="0" applyAlignment="1" applyFont="1">
      <alignment readingOrder="0" shrinkToFit="0" wrapText="1"/>
    </xf>
    <xf borderId="4" fillId="2" fontId="5" numFmtId="0" xfId="0" applyAlignment="1" applyBorder="1" applyFont="1">
      <alignment horizontal="left" readingOrder="0" vertical="top"/>
    </xf>
    <xf borderId="4" fillId="2" fontId="5" numFmtId="164" xfId="0" applyAlignment="1" applyBorder="1" applyFont="1" applyNumberFormat="1">
      <alignment horizontal="right" readingOrder="0" vertical="bottom"/>
    </xf>
    <xf borderId="4" fillId="2" fontId="5" numFmtId="0" xfId="0" applyAlignment="1" applyBorder="1" applyFont="1">
      <alignment horizontal="left" readingOrder="0" shrinkToFit="0" vertical="top" wrapText="1"/>
    </xf>
    <xf borderId="0" fillId="3" fontId="2" numFmtId="0" xfId="0" applyAlignment="1" applyFont="1">
      <alignment readingOrder="0" shrinkToFit="0" wrapText="1"/>
    </xf>
    <xf borderId="4" fillId="4" fontId="9" numFmtId="169" xfId="0" applyAlignment="1" applyBorder="1" applyFont="1" applyNumberFormat="1">
      <alignment horizontal="left" readingOrder="0" shrinkToFit="0" vertical="top" wrapText="0"/>
    </xf>
    <xf borderId="4" fillId="4" fontId="9" numFmtId="170" xfId="0" applyAlignment="1" applyBorder="1" applyFont="1" applyNumberFormat="1">
      <alignment horizontal="left" readingOrder="0" shrinkToFit="0" vertical="top" wrapText="0"/>
    </xf>
    <xf borderId="4" fillId="4" fontId="5" numFmtId="169" xfId="0" applyAlignment="1" applyBorder="1" applyFont="1" applyNumberFormat="1">
      <alignment horizontal="left" readingOrder="0" vertical="top"/>
    </xf>
    <xf borderId="4" fillId="3" fontId="9" numFmtId="164" xfId="0" applyAlignment="1" applyBorder="1" applyFont="1" applyNumberFormat="1">
      <alignment horizontal="right" readingOrder="0" vertical="bottom"/>
    </xf>
    <xf borderId="4" fillId="3" fontId="9" numFmtId="0" xfId="0" applyAlignment="1" applyBorder="1" applyFont="1">
      <alignment horizontal="left" readingOrder="0" shrinkToFit="0" vertical="top" wrapText="1"/>
    </xf>
    <xf borderId="4" fillId="4" fontId="9" numFmtId="169" xfId="0" applyAlignment="1" applyBorder="1" applyFont="1" applyNumberFormat="1">
      <alignment horizontal="left" readingOrder="0"/>
    </xf>
    <xf borderId="4" fillId="3" fontId="9" numFmtId="0" xfId="0" applyAlignment="1" applyBorder="1" applyFont="1">
      <alignment horizontal="left" readingOrder="0"/>
    </xf>
    <xf borderId="4" fillId="3" fontId="9" numFmtId="0" xfId="0" applyAlignment="1" applyBorder="1" applyFont="1">
      <alignment horizontal="left" readingOrder="0" shrinkToFit="0" wrapText="1"/>
    </xf>
    <xf borderId="4" fillId="2" fontId="9" numFmtId="170" xfId="0" applyAlignment="1" applyBorder="1" applyFont="1" applyNumberFormat="1">
      <alignment horizontal="left" readingOrder="0" shrinkToFit="0" vertical="top" wrapText="0"/>
    </xf>
    <xf borderId="4" fillId="2" fontId="9" numFmtId="0" xfId="0" applyAlignment="1" applyBorder="1" applyFont="1">
      <alignment horizontal="left" readingOrder="0" shrinkToFit="0" vertical="top" wrapText="0"/>
    </xf>
    <xf borderId="4" fillId="3" fontId="9" numFmtId="170" xfId="0" applyAlignment="1" applyBorder="1" applyFont="1" applyNumberFormat="1">
      <alignment horizontal="left" readingOrder="0" vertical="bottom"/>
    </xf>
    <xf borderId="4" fillId="3" fontId="9" numFmtId="0" xfId="0" applyAlignment="1" applyBorder="1" applyFont="1">
      <alignment horizontal="left" readingOrder="0" vertical="bottom"/>
    </xf>
    <xf borderId="4" fillId="3" fontId="9" numFmtId="0" xfId="0" applyAlignment="1" applyBorder="1" applyFont="1">
      <alignment horizontal="left" readingOrder="0" shrinkToFit="0" vertical="bottom" wrapText="1"/>
    </xf>
    <xf borderId="4" fillId="2" fontId="9" numFmtId="169" xfId="0" applyAlignment="1" applyBorder="1" applyFont="1" applyNumberFormat="1">
      <alignment horizontal="left" readingOrder="0" shrinkToFit="0" vertical="top" wrapText="0"/>
    </xf>
    <xf borderId="4" fillId="3" fontId="9" numFmtId="169" xfId="0" applyAlignment="1" applyBorder="1" applyFont="1" applyNumberFormat="1">
      <alignment horizontal="left" readingOrder="0" vertical="bottom"/>
    </xf>
    <xf borderId="4" fillId="3" fontId="5" numFmtId="166" xfId="0" applyAlignment="1" applyBorder="1" applyFont="1" applyNumberFormat="1">
      <alignment horizontal="left" readingOrder="0" shrinkToFit="0" vertical="top" wrapText="1"/>
    </xf>
    <xf borderId="4" fillId="2" fontId="9" numFmtId="169" xfId="0" applyAlignment="1" applyBorder="1" applyFont="1" applyNumberFormat="1">
      <alignment horizontal="left" readingOrder="0" vertical="bottom"/>
    </xf>
    <xf borderId="4" fillId="2" fontId="9" numFmtId="0" xfId="0" applyAlignment="1" applyBorder="1" applyFont="1">
      <alignment horizontal="left" readingOrder="0" vertical="bottom"/>
    </xf>
    <xf borderId="4" fillId="2" fontId="9" numFmtId="0" xfId="0" applyAlignment="1" applyBorder="1" applyFont="1">
      <alignment horizontal="left" readingOrder="0" shrinkToFit="0" vertical="bottom" wrapText="1"/>
    </xf>
    <xf borderId="4" fillId="2" fontId="9" numFmtId="166" xfId="0" applyAlignment="1" applyBorder="1" applyFont="1" applyNumberFormat="1">
      <alignment horizontal="left" readingOrder="0" vertical="bottom"/>
    </xf>
    <xf borderId="4" fillId="3" fontId="9" numFmtId="166" xfId="0" applyAlignment="1" applyBorder="1" applyFont="1" applyNumberFormat="1">
      <alignment horizontal="left" readingOrder="0" vertical="bottom"/>
    </xf>
    <xf borderId="4" fillId="2" fontId="9" numFmtId="164" xfId="0" applyAlignment="1" applyBorder="1" applyFont="1" applyNumberFormat="1">
      <alignment horizontal="right" readingOrder="0" vertical="bottom"/>
    </xf>
    <xf borderId="0" fillId="2" fontId="8" numFmtId="3" xfId="0" applyAlignment="1" applyFont="1" applyNumberFormat="1">
      <alignment horizontal="left" readingOrder="0"/>
    </xf>
    <xf borderId="0" fillId="2" fontId="8" numFmtId="164" xfId="0" applyAlignment="1" applyFont="1" applyNumberFormat="1">
      <alignment horizontal="right" readingOrder="0" vertical="bottom"/>
    </xf>
    <xf borderId="4" fillId="3" fontId="4" numFmtId="169" xfId="0" applyAlignment="1" applyBorder="1" applyFont="1" applyNumberFormat="1">
      <alignment vertical="bottom"/>
    </xf>
    <xf borderId="4" fillId="3" fontId="4" numFmtId="0" xfId="0" applyAlignment="1" applyBorder="1" applyFont="1">
      <alignment vertical="bottom"/>
    </xf>
    <xf borderId="4" fillId="3" fontId="4" numFmtId="3" xfId="0" applyAlignment="1" applyBorder="1" applyFont="1" applyNumberFormat="1">
      <alignment vertical="bottom"/>
    </xf>
    <xf borderId="4" fillId="3" fontId="4" numFmtId="164" xfId="0" applyAlignment="1" applyBorder="1" applyFont="1" applyNumberFormat="1">
      <alignment horizontal="right" vertical="bottom"/>
    </xf>
    <xf borderId="4" fillId="3" fontId="4" numFmtId="0" xfId="0" applyAlignment="1" applyBorder="1" applyFont="1">
      <alignment vertical="top"/>
    </xf>
    <xf borderId="4" fillId="2" fontId="4" numFmtId="169" xfId="0" applyAlignment="1" applyBorder="1" applyFont="1" applyNumberFormat="1">
      <alignment vertical="bottom"/>
    </xf>
    <xf borderId="4" fillId="2" fontId="4" numFmtId="3" xfId="0" applyAlignment="1" applyBorder="1" applyFont="1" applyNumberFormat="1">
      <alignment vertical="bottom"/>
    </xf>
    <xf borderId="0" fillId="2" fontId="4" numFmtId="0" xfId="0" applyAlignment="1" applyFont="1">
      <alignment shrinkToFit="0" vertical="bottom" wrapText="1"/>
    </xf>
    <xf borderId="4" fillId="2" fontId="4" numFmtId="0" xfId="0" applyAlignment="1" applyBorder="1" applyFont="1">
      <alignment vertical="bottom"/>
    </xf>
    <xf borderId="4" fillId="2" fontId="4" numFmtId="164" xfId="0" applyAlignment="1" applyBorder="1" applyFont="1" applyNumberFormat="1">
      <alignment horizontal="right" vertical="bottom"/>
    </xf>
    <xf borderId="4" fillId="2" fontId="4" numFmtId="164" xfId="0" applyAlignment="1" applyBorder="1" applyFont="1" applyNumberFormat="1">
      <alignment vertical="bottom"/>
    </xf>
    <xf borderId="4" fillId="2" fontId="4" numFmtId="0" xfId="0" applyAlignment="1" applyBorder="1" applyFont="1">
      <alignment vertical="top"/>
    </xf>
    <xf borderId="4" fillId="2" fontId="5" numFmtId="169" xfId="0" applyAlignment="1" applyBorder="1" applyFont="1" applyNumberFormat="1">
      <alignment horizontal="left" readingOrder="0" vertical="top"/>
    </xf>
    <xf borderId="4" fillId="3" fontId="5" numFmtId="169" xfId="0" applyAlignment="1" applyBorder="1" applyFont="1" applyNumberFormat="1">
      <alignment horizontal="left" readingOrder="0" vertical="top"/>
    </xf>
    <xf borderId="4" fillId="3" fontId="9" numFmtId="170" xfId="0" applyAlignment="1" applyBorder="1" applyFont="1" applyNumberFormat="1">
      <alignment horizontal="left" readingOrder="0" shrinkToFit="0" vertical="top" wrapText="0"/>
    </xf>
    <xf borderId="4" fillId="3" fontId="9" numFmtId="0" xfId="0" applyAlignment="1" applyBorder="1" applyFont="1">
      <alignment horizontal="left" readingOrder="0" shrinkToFit="0" vertical="top" wrapText="0"/>
    </xf>
    <xf borderId="4" fillId="3" fontId="5" numFmtId="173" xfId="0" applyAlignment="1" applyBorder="1" applyFont="1" applyNumberFormat="1">
      <alignment readingOrder="0"/>
    </xf>
    <xf borderId="4" fillId="3" fontId="5" numFmtId="0" xfId="0" applyAlignment="1" applyBorder="1" applyFont="1">
      <alignment readingOrder="0"/>
    </xf>
    <xf borderId="4" fillId="2" fontId="5" numFmtId="173" xfId="0" applyAlignment="1" applyBorder="1" applyFont="1" applyNumberFormat="1">
      <alignment readingOrder="0"/>
    </xf>
    <xf borderId="4" fillId="2" fontId="5" numFmtId="0" xfId="0" applyAlignment="1" applyBorder="1" applyFont="1">
      <alignment readingOrder="0"/>
    </xf>
    <xf borderId="4" fillId="2" fontId="5" numFmtId="169" xfId="0" applyAlignment="1" applyBorder="1" applyFont="1" applyNumberFormat="1">
      <alignment readingOrder="0"/>
    </xf>
    <xf borderId="4" fillId="3" fontId="5" numFmtId="169" xfId="0" applyAlignment="1" applyBorder="1" applyFont="1" applyNumberFormat="1">
      <alignment readingOrder="0"/>
    </xf>
    <xf borderId="4" fillId="2" fontId="5" numFmtId="170" xfId="0" applyAlignment="1" applyBorder="1" applyFont="1" applyNumberFormat="1">
      <alignment readingOrder="0"/>
    </xf>
    <xf borderId="4" fillId="2" fontId="4" numFmtId="164" xfId="0" applyAlignment="1" applyBorder="1" applyFont="1" applyNumberFormat="1">
      <alignment horizontal="right" readingOrder="0" vertical="bottom"/>
    </xf>
    <xf borderId="4" fillId="3" fontId="4" numFmtId="164" xfId="0" applyAlignment="1" applyBorder="1" applyFont="1" applyNumberFormat="1">
      <alignment horizontal="right" readingOrder="0" vertical="bottom"/>
    </xf>
    <xf borderId="4" fillId="3" fontId="5" numFmtId="170" xfId="0" applyAlignment="1" applyBorder="1" applyFont="1" applyNumberFormat="1">
      <alignment readingOrder="0"/>
    </xf>
    <xf borderId="4" fillId="3" fontId="5" numFmtId="0" xfId="0" applyBorder="1" applyFont="1"/>
    <xf borderId="4" fillId="2" fontId="5" numFmtId="0" xfId="0" applyBorder="1" applyFont="1"/>
    <xf borderId="5" fillId="3" fontId="5" numFmtId="170" xfId="0" applyAlignment="1" applyBorder="1" applyFont="1" applyNumberFormat="1">
      <alignment readingOrder="0"/>
    </xf>
    <xf borderId="5" fillId="3" fontId="5" numFmtId="0" xfId="0" applyAlignment="1" applyBorder="1" applyFont="1">
      <alignment readingOrder="0"/>
    </xf>
    <xf borderId="5" fillId="3" fontId="4" numFmtId="164" xfId="0" applyAlignment="1" applyBorder="1" applyFont="1" applyNumberFormat="1">
      <alignment horizontal="right" vertical="bottom"/>
    </xf>
    <xf borderId="5" fillId="3" fontId="5" numFmtId="164" xfId="0" applyAlignment="1" applyBorder="1" applyFont="1" applyNumberFormat="1">
      <alignment horizontal="right" readingOrder="0" vertical="bottom"/>
    </xf>
    <xf borderId="5" fillId="3" fontId="5" numFmtId="0" xfId="0" applyBorder="1" applyFont="1"/>
    <xf borderId="6" fillId="2" fontId="10" numFmtId="0" xfId="0" applyAlignment="1" applyBorder="1" applyFont="1">
      <alignment readingOrder="0"/>
    </xf>
    <xf borderId="7" fillId="2" fontId="10" numFmtId="0" xfId="0" applyBorder="1" applyFont="1"/>
    <xf borderId="7" fillId="2" fontId="10" numFmtId="164" xfId="0" applyAlignment="1" applyBorder="1" applyFont="1" applyNumberFormat="1">
      <alignment horizontal="right" vertical="bottom"/>
    </xf>
    <xf borderId="8" fillId="2" fontId="10" numFmtId="0" xfId="0" applyAlignment="1" applyBorder="1" applyFont="1">
      <alignment shrinkToFit="0" wrapText="1"/>
    </xf>
    <xf borderId="9" fillId="3" fontId="5" numFmtId="170" xfId="0" applyAlignment="1" applyBorder="1" applyFont="1" applyNumberFormat="1">
      <alignment readingOrder="0"/>
    </xf>
    <xf borderId="9" fillId="3" fontId="5" numFmtId="0" xfId="0" applyBorder="1" applyFont="1"/>
    <xf borderId="9" fillId="3" fontId="5" numFmtId="164" xfId="0" applyAlignment="1" applyBorder="1" applyFont="1" applyNumberFormat="1">
      <alignment horizontal="right" vertical="bottom"/>
    </xf>
    <xf borderId="9" fillId="3" fontId="5" numFmtId="0" xfId="0" applyAlignment="1" applyBorder="1" applyFont="1">
      <alignment shrinkToFit="0" wrapText="1"/>
    </xf>
    <xf borderId="4" fillId="2" fontId="5" numFmtId="164" xfId="0" applyAlignment="1" applyBorder="1" applyFont="1" applyNumberFormat="1">
      <alignment horizontal="right" vertical="bottom"/>
    </xf>
    <xf borderId="4" fillId="2" fontId="5" numFmtId="0" xfId="0" applyAlignment="1" applyBorder="1" applyFont="1">
      <alignment shrinkToFit="0" wrapText="1"/>
    </xf>
    <xf borderId="4" fillId="3" fontId="5" numFmtId="164" xfId="0" applyAlignment="1" applyBorder="1" applyFont="1" applyNumberFormat="1">
      <alignment horizontal="right" vertical="bottom"/>
    </xf>
    <xf borderId="4" fillId="3" fontId="5" numFmtId="0" xfId="0" applyAlignment="1" applyBorder="1" applyFont="1">
      <alignment shrinkToFit="0" wrapText="1"/>
    </xf>
    <xf borderId="4" fillId="3" fontId="5" numFmtId="164" xfId="0" applyBorder="1" applyFont="1" applyNumberFormat="1"/>
    <xf borderId="4" fillId="2" fontId="5" numFmtId="164" xfId="0" applyBorder="1" applyFont="1" applyNumberFormat="1"/>
    <xf borderId="0" fillId="2" fontId="11" numFmtId="0" xfId="0" applyAlignment="1" applyFont="1">
      <alignment horizontal="left" readingOrder="0" shrinkToFit="0" wrapText="0"/>
    </xf>
    <xf borderId="0" fillId="2" fontId="12" numFmtId="0" xfId="0" applyAlignment="1" applyFont="1">
      <alignment horizontal="center" readingOrder="0" shrinkToFit="0" wrapText="0"/>
    </xf>
    <xf borderId="0" fillId="2" fontId="11" numFmtId="0" xfId="0" applyAlignment="1" applyFont="1">
      <alignment horizontal="right" readingOrder="0" shrinkToFit="0" wrapText="0"/>
    </xf>
    <xf borderId="0" fillId="2" fontId="11" numFmtId="165" xfId="0" applyAlignment="1" applyFont="1" applyNumberFormat="1">
      <alignment horizontal="center" readingOrder="0" shrinkToFit="0" wrapText="0"/>
    </xf>
    <xf borderId="0" fillId="2" fontId="11" numFmtId="165" xfId="0" applyAlignment="1" applyFont="1" applyNumberFormat="1">
      <alignment horizontal="right" readingOrder="0" shrinkToFit="0" wrapText="0"/>
    </xf>
    <xf borderId="0" fillId="4" fontId="13" numFmtId="169" xfId="0" applyAlignment="1" applyFont="1" applyNumberFormat="1">
      <alignment horizontal="left" readingOrder="0" shrinkToFit="0" vertical="top" wrapText="0"/>
    </xf>
    <xf borderId="0" fillId="0" fontId="12" numFmtId="0" xfId="0" applyAlignment="1" applyFont="1">
      <alignment horizontal="left" readingOrder="0" shrinkToFit="0" vertical="top" wrapText="0"/>
    </xf>
    <xf borderId="0" fillId="0" fontId="12" numFmtId="0" xfId="0" applyAlignment="1" applyFont="1">
      <alignment horizontal="right" readingOrder="0" shrinkToFit="0" vertical="top" wrapText="0"/>
    </xf>
    <xf borderId="0" fillId="0" fontId="12" numFmtId="165" xfId="0" applyAlignment="1" applyFont="1" applyNumberFormat="1">
      <alignment horizontal="right" readingOrder="0" shrinkToFit="0" vertical="bottom" wrapText="0"/>
    </xf>
    <xf borderId="0" fillId="0" fontId="12" numFmtId="165" xfId="0" applyAlignment="1" applyFont="1" applyNumberFormat="1">
      <alignment horizontal="center" readingOrder="0" shrinkToFit="0" vertical="bottom" wrapText="0"/>
    </xf>
    <xf borderId="0" fillId="0" fontId="14" numFmtId="0" xfId="0" applyAlignment="1" applyFont="1">
      <alignment horizontal="right" shrinkToFit="0" vertical="bottom" wrapText="0"/>
    </xf>
    <xf borderId="0" fillId="0" fontId="14" numFmtId="0" xfId="0" applyAlignment="1" applyFont="1">
      <alignment horizontal="left" shrinkToFit="0" vertical="top" wrapText="0"/>
    </xf>
    <xf borderId="0" fillId="4" fontId="13" numFmtId="170" xfId="0" applyAlignment="1" applyFont="1" applyNumberFormat="1">
      <alignment horizontal="left" readingOrder="0" shrinkToFit="0" vertical="top" wrapText="0"/>
    </xf>
    <xf borderId="0" fillId="0" fontId="12" numFmtId="0" xfId="0" applyAlignment="1" applyFont="1">
      <alignment horizontal="right" readingOrder="0" shrinkToFit="0" vertical="bottom" wrapText="0"/>
    </xf>
    <xf borderId="0" fillId="0" fontId="14" numFmtId="165" xfId="0" applyAlignment="1" applyFont="1" applyNumberFormat="1">
      <alignment horizontal="right" shrinkToFit="0" vertical="bottom" wrapText="0"/>
    </xf>
    <xf borderId="0" fillId="0" fontId="2" numFmtId="0" xfId="0" applyAlignment="1" applyFont="1">
      <alignment horizontal="right" readingOrder="0" shrinkToFit="0" wrapText="0"/>
    </xf>
    <xf borderId="0" fillId="0" fontId="2" numFmtId="0" xfId="0" applyAlignment="1" applyFont="1">
      <alignment horizontal="right" readingOrder="0" shrinkToFit="0" vertical="bottom" wrapText="0"/>
    </xf>
    <xf borderId="0" fillId="0" fontId="14" numFmtId="165" xfId="0" applyAlignment="1" applyFont="1" applyNumberFormat="1">
      <alignment horizontal="left" shrinkToFit="0" vertical="top" wrapText="0"/>
    </xf>
    <xf borderId="0" fillId="0" fontId="12" numFmtId="165" xfId="0" applyAlignment="1" applyFont="1" applyNumberFormat="1">
      <alignment horizontal="right" readingOrder="0" shrinkToFit="0" vertical="top" wrapText="0"/>
    </xf>
    <xf borderId="0" fillId="4" fontId="12" numFmtId="0" xfId="0" applyAlignment="1" applyFont="1">
      <alignment horizontal="left" readingOrder="0" shrinkToFit="0" vertical="top" wrapText="0"/>
    </xf>
    <xf borderId="0" fillId="0" fontId="12" numFmtId="165" xfId="0" applyAlignment="1" applyFont="1" applyNumberFormat="1">
      <alignment horizontal="left" readingOrder="0" shrinkToFit="0" vertical="top" wrapText="0"/>
    </xf>
    <xf borderId="0" fillId="0" fontId="13" numFmtId="169" xfId="0" applyAlignment="1" applyFont="1" applyNumberFormat="1">
      <alignment horizontal="left" readingOrder="0" shrinkToFit="0" vertical="top" wrapText="0"/>
    </xf>
    <xf borderId="0" fillId="0" fontId="14" numFmtId="0" xfId="0" applyAlignment="1" applyFont="1">
      <alignment horizontal="right" readingOrder="0" shrinkToFit="0" vertical="top" wrapText="0"/>
    </xf>
    <xf borderId="0" fillId="0" fontId="14" numFmtId="0" xfId="0" applyAlignment="1" applyFont="1">
      <alignment horizontal="right" readingOrder="0" shrinkToFit="0" vertical="bottom" wrapText="0"/>
    </xf>
    <xf borderId="0" fillId="0" fontId="14" numFmtId="3" xfId="0" applyAlignment="1" applyFont="1" applyNumberFormat="1">
      <alignment horizontal="right" shrinkToFit="0" vertical="bottom" wrapText="0"/>
    </xf>
    <xf borderId="0" fillId="0" fontId="12" numFmtId="164" xfId="0" applyAlignment="1" applyFont="1" applyNumberFormat="1">
      <alignment horizontal="right" readingOrder="0" shrinkToFit="0" vertical="bottom" wrapText="0"/>
    </xf>
    <xf borderId="0" fillId="0" fontId="13" numFmtId="170" xfId="0" applyAlignment="1" applyFont="1" applyNumberFormat="1">
      <alignment horizontal="left" readingOrder="0" shrinkToFit="0" vertical="top" wrapText="0"/>
    </xf>
    <xf borderId="0" fillId="0" fontId="13" numFmtId="165" xfId="0" applyAlignment="1" applyFont="1" applyNumberFormat="1">
      <alignment horizontal="right" readingOrder="0" shrinkToFit="0" vertical="bottom" wrapText="0"/>
    </xf>
    <xf borderId="0" fillId="0" fontId="14" numFmtId="0" xfId="0" applyAlignment="1" applyFont="1">
      <alignment horizontal="left" shrinkToFit="0" wrapText="0"/>
    </xf>
    <xf quotePrefix="1" borderId="0" fillId="0" fontId="14" numFmtId="0" xfId="0" applyAlignment="1" applyFont="1">
      <alignment horizontal="left" readingOrder="0" shrinkToFit="0" vertical="top" wrapText="1"/>
    </xf>
    <xf borderId="0" fillId="0" fontId="13" numFmtId="0" xfId="0" applyAlignment="1" applyFont="1">
      <alignment horizontal="left" readingOrder="0" shrinkToFit="0" vertical="top" wrapText="0"/>
    </xf>
    <xf borderId="0" fillId="3" fontId="13" numFmtId="169" xfId="0" applyAlignment="1" applyFont="1" applyNumberFormat="1">
      <alignment horizontal="left" readingOrder="0" shrinkToFit="0" vertical="top" wrapText="0"/>
    </xf>
    <xf borderId="0" fillId="3" fontId="12" numFmtId="0" xfId="0" applyAlignment="1" applyFont="1">
      <alignment horizontal="left" readingOrder="0" shrinkToFit="0" vertical="top" wrapText="0"/>
    </xf>
    <xf borderId="0" fillId="3" fontId="12" numFmtId="0" xfId="0" applyAlignment="1" applyFont="1">
      <alignment horizontal="right" readingOrder="0" shrinkToFit="0" vertical="top" wrapText="0"/>
    </xf>
    <xf borderId="0" fillId="3" fontId="12" numFmtId="165" xfId="0" applyAlignment="1" applyFont="1" applyNumberFormat="1">
      <alignment horizontal="right" readingOrder="0" shrinkToFit="0" vertical="bottom" wrapText="0"/>
    </xf>
    <xf borderId="0" fillId="3" fontId="14" numFmtId="0" xfId="0" applyAlignment="1" applyFont="1">
      <alignment horizontal="right" shrinkToFit="0" vertical="bottom" wrapText="0"/>
    </xf>
    <xf borderId="0" fillId="3" fontId="14" numFmtId="0" xfId="0" applyAlignment="1" applyFont="1">
      <alignment horizontal="left" shrinkToFit="0" vertical="top" wrapText="0"/>
    </xf>
    <xf borderId="0" fillId="0" fontId="13" numFmtId="164" xfId="0" applyAlignment="1" applyFont="1" applyNumberFormat="1">
      <alignment horizontal="right" readingOrder="0" shrinkToFit="0" vertical="bottom" wrapText="0"/>
    </xf>
    <xf borderId="0" fillId="0" fontId="14" numFmtId="165" xfId="0" applyAlignment="1" applyFont="1" applyNumberFormat="1">
      <alignment horizontal="left" shrinkToFit="0" wrapText="0"/>
    </xf>
    <xf borderId="0" fillId="0" fontId="12" numFmtId="0" xfId="0" applyAlignment="1" applyFont="1">
      <alignment horizontal="right" readingOrder="0" shrinkToFit="0" wrapText="0"/>
    </xf>
    <xf borderId="1" fillId="0" fontId="2" numFmtId="0" xfId="0" applyAlignment="1" applyBorder="1" applyFont="1">
      <alignment readingOrder="0" shrinkToFit="0" wrapText="0"/>
    </xf>
    <xf borderId="2" fillId="0" fontId="2" numFmtId="0" xfId="0" applyAlignment="1" applyBorder="1" applyFont="1">
      <alignment shrinkToFit="0" wrapText="0"/>
    </xf>
    <xf borderId="2" fillId="0" fontId="2" numFmtId="0" xfId="0" applyAlignment="1" applyBorder="1" applyFont="1">
      <alignment horizontal="right" shrinkToFit="0" wrapText="0"/>
    </xf>
    <xf borderId="2" fillId="0" fontId="1" numFmtId="165" xfId="0" applyAlignment="1" applyBorder="1" applyFont="1" applyNumberFormat="1">
      <alignment horizontal="right" readingOrder="0" shrinkToFit="0" wrapText="0"/>
    </xf>
    <xf borderId="2" fillId="0" fontId="13" numFmtId="164" xfId="0" applyAlignment="1" applyBorder="1" applyFont="1" applyNumberFormat="1">
      <alignment horizontal="right" readingOrder="0"/>
    </xf>
    <xf borderId="2" fillId="0" fontId="2" numFmtId="165" xfId="0" applyAlignment="1" applyBorder="1" applyFont="1" applyNumberFormat="1">
      <alignment horizontal="right" shrinkToFit="0" wrapText="0"/>
    </xf>
    <xf borderId="3" fillId="0" fontId="2" numFmtId="0" xfId="0" applyAlignment="1" applyBorder="1" applyFont="1">
      <alignment readingOrder="0" shrinkToFit="0" wrapText="0"/>
    </xf>
    <xf borderId="0" fillId="0" fontId="2" numFmtId="0" xfId="0" applyAlignment="1" applyFont="1">
      <alignment horizontal="right" shrinkToFit="0" wrapText="0"/>
    </xf>
    <xf borderId="0" fillId="2" fontId="2" numFmtId="0" xfId="0" applyAlignment="1" applyFont="1">
      <alignment horizontal="left" readingOrder="0"/>
    </xf>
    <xf borderId="0" fillId="2" fontId="2" numFmtId="164" xfId="0" applyAlignment="1" applyFont="1" applyNumberFormat="1">
      <alignment horizontal="right" readingOrder="0"/>
    </xf>
    <xf borderId="0" fillId="0" fontId="2" numFmtId="175" xfId="0" applyAlignment="1" applyFont="1" applyNumberFormat="1">
      <alignment horizontal="left" readingOrder="0"/>
    </xf>
    <xf borderId="0" fillId="0" fontId="2" numFmtId="0" xfId="0" applyAlignment="1" applyFont="1">
      <alignment shrinkToFit="0" wrapText="1"/>
    </xf>
    <xf borderId="0" fillId="3" fontId="8" numFmtId="0" xfId="0" applyAlignment="1" applyFont="1">
      <alignment horizontal="left" readingOrder="0" shrinkToFit="0" wrapText="1"/>
    </xf>
    <xf borderId="0" fillId="0" fontId="2" numFmtId="164" xfId="0" applyAlignment="1" applyFont="1" applyNumberFormat="1">
      <alignment horizontal="right"/>
    </xf>
    <xf borderId="0" fillId="0" fontId="2" numFmtId="164" xfId="0" applyAlignment="1" applyFont="1" applyNumberFormat="1">
      <alignment readingOrder="0" shrinkToFit="0" wrapText="1"/>
    </xf>
    <xf borderId="0" fillId="0" fontId="4" numFmtId="0" xfId="0" applyAlignment="1" applyFont="1">
      <alignment shrinkToFit="0" vertical="bottom" wrapText="1"/>
    </xf>
    <xf borderId="0" fillId="0" fontId="2" numFmtId="175" xfId="0" applyAlignment="1" applyFont="1" applyNumberFormat="1">
      <alignment shrinkToFit="0" wrapText="1"/>
    </xf>
    <xf borderId="0" fillId="0" fontId="4" numFmtId="164" xfId="0" applyAlignment="1" applyFont="1" applyNumberFormat="1">
      <alignment horizontal="right" readingOrder="0" vertical="bottom"/>
    </xf>
    <xf borderId="0" fillId="0" fontId="2" numFmtId="175" xfId="0" applyAlignment="1" applyFont="1" applyNumberFormat="1">
      <alignment readingOrder="0" shrinkToFit="0" wrapText="1"/>
    </xf>
    <xf borderId="0" fillId="0" fontId="4" numFmtId="0" xfId="0" applyAlignment="1" applyFont="1">
      <alignment shrinkToFit="0" vertical="bottom" wrapText="1"/>
    </xf>
    <xf borderId="0" fillId="0" fontId="2" numFmtId="0" xfId="0" applyAlignment="1" applyFont="1">
      <alignment horizontal="left" readingOrder="0"/>
    </xf>
    <xf borderId="0" fillId="0" fontId="2" numFmtId="0" xfId="0" applyAlignment="1" applyFont="1">
      <alignment horizontal="left" readingOrder="0" vertical="top"/>
    </xf>
    <xf borderId="0" fillId="0" fontId="2" numFmtId="0" xfId="0" applyAlignment="1" applyFont="1">
      <alignment readingOrder="0" vertical="top"/>
    </xf>
    <xf borderId="0" fillId="3" fontId="8" numFmtId="164" xfId="0" applyAlignment="1" applyFont="1" applyNumberFormat="1">
      <alignment horizontal="left" readingOrder="0" shrinkToFit="0" wrapText="1"/>
    </xf>
    <xf borderId="0" fillId="4" fontId="2" numFmtId="167" xfId="0" applyAlignment="1" applyFont="1" applyNumberFormat="1">
      <alignment horizontal="left" readingOrder="0"/>
    </xf>
    <xf borderId="1" fillId="0" fontId="1" numFmtId="0" xfId="0" applyAlignment="1" applyBorder="1" applyFont="1">
      <alignment horizontal="left" readingOrder="0"/>
    </xf>
    <xf borderId="2" fillId="0" fontId="1" numFmtId="0" xfId="0" applyAlignment="1" applyBorder="1" applyFont="1">
      <alignment shrinkToFit="0" wrapText="1"/>
    </xf>
    <xf borderId="2" fillId="0" fontId="1" numFmtId="164" xfId="0" applyAlignment="1" applyBorder="1" applyFont="1" applyNumberFormat="1">
      <alignment horizontal="right"/>
    </xf>
    <xf borderId="3" fillId="0" fontId="1" numFmtId="0" xfId="0" applyAlignment="1" applyBorder="1" applyFont="1">
      <alignment shrinkToFit="0" wrapText="1"/>
    </xf>
    <xf borderId="0" fillId="0" fontId="1" numFmtId="0" xfId="0" applyFont="1"/>
    <xf borderId="0" fillId="0" fontId="2" numFmtId="0" xfId="0" applyAlignment="1" applyFont="1">
      <alignment horizontal="left"/>
    </xf>
    <xf borderId="0" fillId="2" fontId="15" numFmtId="0" xfId="0" applyAlignment="1" applyFont="1">
      <alignment readingOrder="0" vertical="top"/>
    </xf>
    <xf borderId="0" fillId="2" fontId="15" numFmtId="0" xfId="0" applyAlignment="1" applyFont="1">
      <alignment readingOrder="0" shrinkToFit="0" vertical="top" wrapText="1"/>
    </xf>
    <xf borderId="0" fillId="2" fontId="15" numFmtId="0" xfId="0" applyAlignment="1" applyFont="1">
      <alignment horizontal="right" readingOrder="0" vertical="bottom"/>
    </xf>
    <xf borderId="0" fillId="2" fontId="15" numFmtId="164" xfId="0" applyAlignment="1" applyFont="1" applyNumberFormat="1">
      <alignment horizontal="right" readingOrder="0" vertical="bottom"/>
    </xf>
    <xf borderId="0" fillId="3" fontId="16" numFmtId="169" xfId="0" applyAlignment="1" applyFont="1" applyNumberFormat="1">
      <alignment readingOrder="0" vertical="top"/>
    </xf>
    <xf borderId="0" fillId="3" fontId="16" numFmtId="0" xfId="0" applyAlignment="1" applyFont="1">
      <alignment readingOrder="0" shrinkToFit="0" vertical="top" wrapText="1"/>
    </xf>
    <xf borderId="0" fillId="3" fontId="16" numFmtId="166" xfId="0" applyAlignment="1" applyFont="1" applyNumberFormat="1">
      <alignment horizontal="right" readingOrder="0" vertical="bottom"/>
    </xf>
    <xf borderId="0" fillId="3" fontId="16" numFmtId="165" xfId="0" applyAlignment="1" applyFont="1" applyNumberFormat="1">
      <alignment horizontal="right" readingOrder="0" vertical="bottom"/>
    </xf>
    <xf borderId="0" fillId="3" fontId="16" numFmtId="164" xfId="0" applyAlignment="1" applyFont="1" applyNumberFormat="1">
      <alignment horizontal="right" readingOrder="0" vertical="bottom"/>
    </xf>
    <xf borderId="0" fillId="3" fontId="16" numFmtId="0" xfId="0" applyAlignment="1" applyFont="1">
      <alignment readingOrder="0" vertical="top"/>
    </xf>
    <xf borderId="0" fillId="3" fontId="16" numFmtId="173" xfId="0" applyAlignment="1" applyFont="1" applyNumberFormat="1">
      <alignment readingOrder="0" vertical="top"/>
    </xf>
    <xf borderId="0" fillId="3" fontId="16" numFmtId="0" xfId="0" applyAlignment="1" applyFont="1">
      <alignment horizontal="right" readingOrder="0" vertical="bottom"/>
    </xf>
    <xf borderId="0" fillId="3" fontId="16" numFmtId="166" xfId="0" applyAlignment="1" applyFont="1" applyNumberFormat="1">
      <alignment horizontal="right" readingOrder="0" vertical="bottom"/>
    </xf>
    <xf borderId="0" fillId="3" fontId="16" numFmtId="0" xfId="0" applyAlignment="1" applyFont="1">
      <alignment horizontal="left" readingOrder="0"/>
    </xf>
    <xf borderId="0" fillId="3" fontId="16" numFmtId="164" xfId="0" applyAlignment="1" applyFont="1" applyNumberFormat="1">
      <alignment horizontal="right" readingOrder="0" vertical="bottom"/>
    </xf>
    <xf borderId="0" fillId="3" fontId="16" numFmtId="170" xfId="0" applyAlignment="1" applyFont="1" applyNumberFormat="1">
      <alignment readingOrder="0" vertical="top"/>
    </xf>
    <xf borderId="0" fillId="4" fontId="16" numFmtId="169" xfId="0" applyAlignment="1" applyFont="1" applyNumberFormat="1">
      <alignment readingOrder="0" vertical="top"/>
    </xf>
    <xf borderId="0" fillId="3" fontId="16" numFmtId="164" xfId="0" applyAlignment="1" applyFont="1" applyNumberFormat="1">
      <alignment horizontal="right" vertical="bottom"/>
    </xf>
    <xf borderId="0" fillId="3" fontId="16" numFmtId="0" xfId="0" applyAlignment="1" applyFont="1">
      <alignment vertical="top"/>
    </xf>
    <xf borderId="0" fillId="3" fontId="16" numFmtId="165" xfId="0" applyAlignment="1" applyFont="1" applyNumberFormat="1">
      <alignment horizontal="right" readingOrder="0" vertical="bottom"/>
    </xf>
    <xf borderId="1" fillId="0" fontId="1" numFmtId="0" xfId="0" applyAlignment="1" applyBorder="1" applyFont="1">
      <alignment horizontal="right" readingOrder="0" vertical="bottom"/>
    </xf>
    <xf borderId="2" fillId="0" fontId="1" numFmtId="0" xfId="0" applyAlignment="1" applyBorder="1" applyFont="1">
      <alignment horizontal="right" shrinkToFit="0" vertical="bottom" wrapText="1"/>
    </xf>
    <xf borderId="2" fillId="0" fontId="1" numFmtId="166" xfId="0" applyAlignment="1" applyBorder="1" applyFont="1" applyNumberFormat="1">
      <alignment horizontal="right" vertical="bottom"/>
    </xf>
    <xf borderId="2" fillId="0" fontId="1" numFmtId="165" xfId="0" applyAlignment="1" applyBorder="1" applyFont="1" applyNumberFormat="1">
      <alignment horizontal="right" vertical="bottom"/>
    </xf>
    <xf borderId="2" fillId="0" fontId="1" numFmtId="164" xfId="0" applyAlignment="1" applyBorder="1" applyFont="1" applyNumberFormat="1">
      <alignment horizontal="right" vertical="bottom"/>
    </xf>
    <xf borderId="3" fillId="0" fontId="1" numFmtId="0" xfId="0" applyAlignment="1" applyBorder="1" applyFont="1">
      <alignment horizontal="right" vertical="bottom"/>
    </xf>
    <xf borderId="0" fillId="0" fontId="1" numFmtId="0" xfId="0" applyAlignment="1" applyFont="1">
      <alignment horizontal="right" vertical="bottom"/>
    </xf>
    <xf borderId="0" fillId="0" fontId="2" numFmtId="0" xfId="0" applyAlignment="1" applyFont="1">
      <alignment horizontal="right" vertical="bottom"/>
    </xf>
    <xf borderId="0" fillId="2" fontId="17" numFmtId="0" xfId="0" applyAlignment="1" applyFont="1">
      <alignment readingOrder="0" vertical="top"/>
    </xf>
    <xf borderId="0" fillId="2" fontId="17" numFmtId="0" xfId="0" applyAlignment="1" applyFont="1">
      <alignment readingOrder="0" shrinkToFit="0" vertical="top" wrapText="1"/>
    </xf>
    <xf borderId="0" fillId="0" fontId="0" numFmtId="169" xfId="0" applyAlignment="1" applyFont="1" applyNumberFormat="1">
      <alignment horizontal="left" readingOrder="0" shrinkToFit="0" vertical="top" wrapText="0"/>
    </xf>
    <xf borderId="0" fillId="0" fontId="0" numFmtId="0" xfId="0" applyAlignment="1" applyFont="1">
      <alignment horizontal="left" readingOrder="0" shrinkToFit="0" vertical="top" wrapText="0"/>
    </xf>
    <xf borderId="0" fillId="0" fontId="0" numFmtId="2"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4" fontId="0" numFmtId="169" xfId="0" applyAlignment="1" applyFont="1" applyNumberFormat="1">
      <alignment horizontal="left" readingOrder="0" shrinkToFit="0" vertical="top" wrapText="0"/>
    </xf>
    <xf borderId="1" fillId="0" fontId="18" numFmtId="0" xfId="0" applyAlignment="1" applyBorder="1" applyFont="1">
      <alignment readingOrder="0"/>
    </xf>
    <xf borderId="2" fillId="0" fontId="18" numFmtId="0" xfId="0" applyBorder="1" applyFont="1"/>
    <xf borderId="2" fillId="0" fontId="18" numFmtId="164" xfId="0" applyBorder="1" applyFont="1" applyNumberFormat="1"/>
    <xf borderId="3" fillId="0" fontId="18" numFmtId="0" xfId="0" applyBorder="1" applyFont="1"/>
    <xf borderId="3" fillId="0" fontId="1" numFmtId="0" xfId="0" applyBorder="1" applyFont="1"/>
  </cellXfs>
  <cellStyles count="1">
    <cellStyle xfId="0" name="Normal" builtinId="0"/>
  </cellStyles>
  <dxfs count="3">
    <dxf>
      <font/>
      <fill>
        <patternFill patternType="none"/>
      </fill>
      <border/>
    </dxf>
    <dxf>
      <font/>
      <fill>
        <patternFill patternType="solid">
          <fgColor rgb="FFF3F3F3"/>
          <bgColor rgb="FFF3F3F3"/>
        </patternFill>
      </fill>
      <border/>
    </dxf>
    <dxf>
      <font/>
      <fill>
        <patternFill patternType="solid">
          <fgColor rgb="FFFFFFFF"/>
          <bgColor rgb="FFFFFFFF"/>
        </patternFill>
      </fill>
      <border/>
    </dxf>
  </dxfs>
  <tableStyles count="1">
    <tableStyle count="2" pivot="0" name="Totals-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C23:D24" displayName="Table_1" name="Table_1" id="1">
  <tableColumns count="2">
    <tableColumn name="Column1" id="1"/>
    <tableColumn name="Column2" id="2"/>
  </tableColumns>
  <tableStyleInfo name="Total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13.5"/>
    <col customWidth="1" min="4" max="4" width="13.5"/>
    <col customWidth="1" min="9" max="9" width="141.25"/>
  </cols>
  <sheetData>
    <row r="1">
      <c r="A1" s="1"/>
      <c r="B1" s="2" t="s">
        <v>0</v>
      </c>
      <c r="C1" s="3" t="s">
        <v>1</v>
      </c>
      <c r="D1" s="3" t="s">
        <v>2</v>
      </c>
      <c r="E1" s="4" t="s">
        <v>3</v>
      </c>
      <c r="F1" s="4" t="s">
        <v>4</v>
      </c>
      <c r="G1" s="4" t="s">
        <v>5</v>
      </c>
      <c r="H1" s="5"/>
      <c r="I1" s="6" t="s">
        <v>6</v>
      </c>
    </row>
    <row r="2">
      <c r="A2" s="7" t="s">
        <v>7</v>
      </c>
      <c r="B2" s="8">
        <v>128.0</v>
      </c>
      <c r="C2" s="9">
        <v>715983.15</v>
      </c>
      <c r="D2" s="9">
        <v>4916055.0</v>
      </c>
      <c r="E2" s="10"/>
      <c r="F2" s="7">
        <v>1990.0</v>
      </c>
      <c r="G2" s="7">
        <v>2024.0</v>
      </c>
    </row>
    <row r="3">
      <c r="A3" s="7" t="s">
        <v>8</v>
      </c>
      <c r="B3" s="8">
        <v>205.0</v>
      </c>
      <c r="C3" s="10">
        <v>447562.17000000004</v>
      </c>
      <c r="D3" s="11">
        <v>5021000.0</v>
      </c>
      <c r="E3" s="10"/>
      <c r="F3" s="12">
        <v>1990.0</v>
      </c>
      <c r="G3" s="12">
        <v>2023.0</v>
      </c>
      <c r="I3" s="7"/>
    </row>
    <row r="4">
      <c r="A4" s="7" t="s">
        <v>9</v>
      </c>
      <c r="B4" s="8">
        <v>187.0</v>
      </c>
      <c r="C4" s="13">
        <v>1977646.7</v>
      </c>
      <c r="D4" s="14">
        <v>4.1615485E7</v>
      </c>
      <c r="E4" s="13">
        <v>10572.0</v>
      </c>
      <c r="F4" s="7">
        <v>1991.0</v>
      </c>
      <c r="G4" s="7">
        <v>2023.0</v>
      </c>
      <c r="I4" s="15" t="s">
        <v>10</v>
      </c>
    </row>
    <row r="5">
      <c r="A5" s="7" t="s">
        <v>11</v>
      </c>
      <c r="B5" s="8">
        <v>174.0</v>
      </c>
      <c r="C5" s="16">
        <v>754975.7100000001</v>
      </c>
      <c r="D5" s="16">
        <v>4535784.0</v>
      </c>
      <c r="E5" s="10"/>
      <c r="F5" s="7">
        <v>1990.0</v>
      </c>
      <c r="G5" s="7">
        <v>2022.0</v>
      </c>
    </row>
    <row r="6">
      <c r="A6" s="7" t="s">
        <v>12</v>
      </c>
      <c r="B6" s="8">
        <v>48.0</v>
      </c>
      <c r="C6" s="9">
        <v>297319.0</v>
      </c>
      <c r="D6" s="9">
        <v>1515091.0</v>
      </c>
      <c r="E6" s="10"/>
      <c r="F6" s="7">
        <v>1999.0</v>
      </c>
      <c r="G6" s="7">
        <v>2022.0</v>
      </c>
      <c r="I6" s="7"/>
    </row>
    <row r="7">
      <c r="A7" s="7" t="s">
        <v>13</v>
      </c>
      <c r="B7" s="8">
        <v>125.0</v>
      </c>
      <c r="C7" s="9">
        <v>359947.2</v>
      </c>
      <c r="D7" s="9">
        <v>5143300.0</v>
      </c>
      <c r="E7" s="10"/>
      <c r="F7" s="7">
        <v>1989.0</v>
      </c>
      <c r="G7" s="7">
        <v>2022.0</v>
      </c>
      <c r="I7" s="7"/>
    </row>
    <row r="8">
      <c r="A8" s="7" t="s">
        <v>14</v>
      </c>
      <c r="B8" s="8">
        <v>119.0</v>
      </c>
      <c r="C8" s="10">
        <v>2739914.38</v>
      </c>
      <c r="D8" s="9">
        <v>9.4131925E7</v>
      </c>
      <c r="E8" s="10"/>
      <c r="F8" s="7">
        <v>1990.0</v>
      </c>
      <c r="G8" s="7">
        <v>2024.0</v>
      </c>
    </row>
    <row r="9">
      <c r="A9" s="7" t="s">
        <v>15</v>
      </c>
      <c r="B9" s="8">
        <v>62.0</v>
      </c>
      <c r="C9" s="11">
        <v>472625.16</v>
      </c>
      <c r="D9" s="17">
        <v>6553995.0</v>
      </c>
      <c r="E9" s="10"/>
      <c r="F9" s="7">
        <v>2000.0</v>
      </c>
      <c r="G9" s="7">
        <v>2020.0</v>
      </c>
      <c r="I9" s="7"/>
    </row>
    <row r="10">
      <c r="A10" s="7" t="s">
        <v>16</v>
      </c>
      <c r="B10" s="8">
        <v>47.0</v>
      </c>
      <c r="C10" s="17"/>
      <c r="D10" s="17">
        <v>171250.0</v>
      </c>
      <c r="F10" s="7">
        <v>1999.0</v>
      </c>
      <c r="G10" s="7">
        <v>2024.0</v>
      </c>
      <c r="I10" s="7"/>
    </row>
    <row r="11">
      <c r="A11" s="18" t="s">
        <v>17</v>
      </c>
      <c r="B11" s="19">
        <v>40.0</v>
      </c>
      <c r="C11" s="20">
        <v>114418.75000000001</v>
      </c>
      <c r="D11" s="17">
        <v>480200.0</v>
      </c>
      <c r="E11" s="11">
        <v>1175.0</v>
      </c>
      <c r="F11" s="7">
        <v>2002.0</v>
      </c>
      <c r="G11" s="7">
        <v>2024.0</v>
      </c>
    </row>
    <row r="12">
      <c r="A12" s="1" t="s">
        <v>18</v>
      </c>
      <c r="B12" s="21">
        <f t="shared" ref="B12:D12" si="1">SUM(B2:B11)</f>
        <v>1135</v>
      </c>
      <c r="C12" s="11">
        <f t="shared" si="1"/>
        <v>7880392.22</v>
      </c>
      <c r="D12" s="11">
        <f t="shared" si="1"/>
        <v>164084085</v>
      </c>
    </row>
    <row r="13">
      <c r="B13" s="22"/>
      <c r="C13" s="11"/>
      <c r="D13" s="11"/>
    </row>
    <row r="14">
      <c r="A14" s="23"/>
      <c r="B14" s="24"/>
      <c r="C14" s="11"/>
      <c r="D14" s="17"/>
    </row>
    <row r="15">
      <c r="A15" s="1"/>
      <c r="B15" s="22"/>
      <c r="C15" s="11"/>
      <c r="D15" s="9"/>
    </row>
    <row r="16">
      <c r="B16" s="22"/>
      <c r="C16" s="11"/>
      <c r="D16" s="11"/>
      <c r="F16" s="25"/>
      <c r="G16" s="25"/>
    </row>
    <row r="17">
      <c r="A17" s="26"/>
      <c r="E17" s="26"/>
      <c r="F17" s="26"/>
      <c r="G17" s="26"/>
      <c r="H17" s="26"/>
    </row>
    <row r="18">
      <c r="A18" s="4"/>
      <c r="B18" s="2"/>
      <c r="C18" s="3"/>
      <c r="D18" s="3"/>
      <c r="E18" s="1"/>
    </row>
    <row r="19">
      <c r="B19" s="19"/>
      <c r="C19" s="17"/>
      <c r="D19" s="17"/>
    </row>
    <row r="20">
      <c r="B20" s="19"/>
      <c r="C20" s="17"/>
      <c r="D20" s="17"/>
    </row>
    <row r="21">
      <c r="B21" s="19"/>
      <c r="C21" s="17"/>
      <c r="D21" s="17"/>
    </row>
    <row r="22">
      <c r="B22" s="19"/>
      <c r="C22" s="17"/>
      <c r="D22" s="17"/>
    </row>
    <row r="23">
      <c r="B23" s="19"/>
      <c r="C23" s="27"/>
      <c r="D23" s="28"/>
    </row>
    <row r="24">
      <c r="B24" s="19"/>
      <c r="C24" s="29"/>
      <c r="D24" s="17"/>
    </row>
    <row r="25">
      <c r="B25" s="19"/>
      <c r="C25" s="17"/>
      <c r="D25" s="17"/>
    </row>
    <row r="26">
      <c r="B26" s="19"/>
      <c r="C26" s="17"/>
      <c r="D26" s="17"/>
    </row>
    <row r="27">
      <c r="B27" s="19"/>
      <c r="C27" s="17"/>
      <c r="D27" s="17"/>
    </row>
    <row r="28">
      <c r="A28" s="18"/>
      <c r="B28" s="19"/>
      <c r="C28" s="17"/>
      <c r="D28" s="17"/>
    </row>
    <row r="29">
      <c r="A29" s="1"/>
      <c r="B29" s="22"/>
      <c r="C29" s="11"/>
      <c r="D29" s="30"/>
    </row>
    <row r="30">
      <c r="B30" s="22"/>
      <c r="C30" s="31"/>
      <c r="D30" s="32"/>
      <c r="E30" s="33"/>
    </row>
    <row r="31">
      <c r="B31" s="22"/>
      <c r="C31" s="11"/>
      <c r="D31" s="11"/>
    </row>
    <row r="32">
      <c r="B32" s="22"/>
      <c r="C32" s="11"/>
      <c r="D32" s="11"/>
    </row>
    <row r="33">
      <c r="B33" s="22"/>
      <c r="C33" s="11"/>
      <c r="D33" s="11"/>
    </row>
    <row r="34">
      <c r="B34" s="22"/>
      <c r="C34" s="11"/>
      <c r="D34" s="11"/>
    </row>
    <row r="35">
      <c r="B35" s="22"/>
      <c r="C35" s="11"/>
      <c r="D35" s="11"/>
    </row>
    <row r="36">
      <c r="B36" s="22"/>
      <c r="C36" s="11"/>
      <c r="D36" s="11"/>
    </row>
    <row r="37">
      <c r="B37" s="22"/>
      <c r="C37" s="11"/>
      <c r="D37" s="11"/>
    </row>
    <row r="38">
      <c r="B38" s="22"/>
      <c r="C38" s="11"/>
      <c r="D38" s="11"/>
    </row>
    <row r="39">
      <c r="B39" s="22"/>
      <c r="C39" s="11"/>
      <c r="D39" s="11"/>
    </row>
    <row r="40">
      <c r="B40" s="22"/>
      <c r="C40" s="11"/>
      <c r="D40" s="11"/>
    </row>
    <row r="41">
      <c r="B41" s="22"/>
      <c r="C41" s="11"/>
      <c r="D41" s="11"/>
    </row>
    <row r="42">
      <c r="B42" s="22"/>
      <c r="C42" s="11"/>
      <c r="D42" s="11"/>
    </row>
    <row r="43">
      <c r="B43" s="22"/>
      <c r="C43" s="11"/>
      <c r="D43" s="11"/>
    </row>
    <row r="44">
      <c r="B44" s="22"/>
      <c r="C44" s="11"/>
      <c r="D44" s="11"/>
    </row>
    <row r="45">
      <c r="B45" s="22"/>
      <c r="C45" s="11"/>
      <c r="D45" s="11"/>
    </row>
    <row r="46">
      <c r="B46" s="22"/>
      <c r="C46" s="11"/>
      <c r="D46" s="11"/>
    </row>
    <row r="47">
      <c r="B47" s="22"/>
      <c r="C47" s="11"/>
      <c r="D47" s="11"/>
    </row>
    <row r="48">
      <c r="B48" s="22"/>
      <c r="C48" s="11"/>
      <c r="D48" s="11"/>
    </row>
    <row r="49">
      <c r="B49" s="22"/>
      <c r="C49" s="11"/>
      <c r="D49" s="11"/>
    </row>
    <row r="50">
      <c r="B50" s="22"/>
      <c r="C50" s="11"/>
      <c r="D50" s="11"/>
    </row>
    <row r="51">
      <c r="B51" s="22"/>
      <c r="C51" s="11"/>
      <c r="D51" s="11"/>
    </row>
    <row r="52">
      <c r="B52" s="22"/>
      <c r="C52" s="11"/>
      <c r="D52" s="11"/>
    </row>
    <row r="53">
      <c r="B53" s="22"/>
      <c r="C53" s="11"/>
      <c r="D53" s="11"/>
    </row>
    <row r="54">
      <c r="B54" s="22"/>
      <c r="C54" s="11"/>
      <c r="D54" s="11"/>
    </row>
    <row r="55">
      <c r="B55" s="22"/>
      <c r="C55" s="11"/>
      <c r="D55" s="11"/>
    </row>
    <row r="56">
      <c r="B56" s="22"/>
      <c r="C56" s="11"/>
      <c r="D56" s="11"/>
    </row>
    <row r="57">
      <c r="B57" s="22"/>
      <c r="C57" s="11"/>
      <c r="D57" s="11"/>
    </row>
    <row r="58">
      <c r="B58" s="22"/>
      <c r="C58" s="11"/>
      <c r="D58" s="11"/>
    </row>
    <row r="59">
      <c r="B59" s="22"/>
      <c r="C59" s="11"/>
      <c r="D59" s="11"/>
    </row>
    <row r="60">
      <c r="B60" s="22"/>
      <c r="C60" s="11"/>
      <c r="D60" s="11"/>
    </row>
    <row r="61">
      <c r="B61" s="22"/>
      <c r="C61" s="11"/>
      <c r="D61" s="11"/>
    </row>
    <row r="62">
      <c r="B62" s="22"/>
      <c r="C62" s="11"/>
      <c r="D62" s="11"/>
    </row>
    <row r="63">
      <c r="B63" s="22"/>
      <c r="C63" s="11"/>
      <c r="D63" s="11"/>
    </row>
    <row r="64">
      <c r="B64" s="22"/>
      <c r="C64" s="11"/>
      <c r="D64" s="11"/>
    </row>
    <row r="65">
      <c r="B65" s="22"/>
      <c r="C65" s="11"/>
      <c r="D65" s="11"/>
    </row>
    <row r="66">
      <c r="B66" s="22"/>
      <c r="C66" s="11"/>
      <c r="D66" s="11"/>
    </row>
    <row r="67">
      <c r="B67" s="22"/>
      <c r="C67" s="11"/>
      <c r="D67" s="11"/>
    </row>
    <row r="68">
      <c r="B68" s="22"/>
      <c r="C68" s="11"/>
      <c r="D68" s="11"/>
    </row>
    <row r="69">
      <c r="B69" s="22"/>
      <c r="C69" s="11"/>
      <c r="D69" s="11"/>
    </row>
    <row r="70">
      <c r="B70" s="22"/>
      <c r="C70" s="11"/>
      <c r="D70" s="11"/>
    </row>
    <row r="71">
      <c r="B71" s="22"/>
      <c r="C71" s="11"/>
      <c r="D71" s="11"/>
    </row>
    <row r="72">
      <c r="B72" s="22"/>
      <c r="C72" s="11"/>
      <c r="D72" s="11"/>
    </row>
    <row r="73">
      <c r="B73" s="22"/>
      <c r="C73" s="11"/>
      <c r="D73" s="11"/>
    </row>
    <row r="74">
      <c r="B74" s="22"/>
      <c r="C74" s="11"/>
      <c r="D74" s="11"/>
    </row>
    <row r="75">
      <c r="B75" s="22"/>
      <c r="C75" s="11"/>
      <c r="D75" s="11"/>
    </row>
    <row r="76">
      <c r="B76" s="22"/>
      <c r="C76" s="11"/>
      <c r="D76" s="11"/>
    </row>
    <row r="77">
      <c r="B77" s="22"/>
      <c r="C77" s="11"/>
      <c r="D77" s="11"/>
    </row>
    <row r="78">
      <c r="B78" s="22"/>
      <c r="C78" s="11"/>
      <c r="D78" s="11"/>
    </row>
    <row r="79">
      <c r="B79" s="22"/>
      <c r="C79" s="11"/>
      <c r="D79" s="11"/>
    </row>
    <row r="80">
      <c r="B80" s="22"/>
      <c r="C80" s="11"/>
      <c r="D80" s="11"/>
    </row>
    <row r="81">
      <c r="B81" s="22"/>
      <c r="C81" s="11"/>
      <c r="D81" s="11"/>
    </row>
    <row r="82">
      <c r="B82" s="22"/>
      <c r="C82" s="11"/>
      <c r="D82" s="11"/>
    </row>
    <row r="83">
      <c r="B83" s="22"/>
      <c r="C83" s="11"/>
      <c r="D83" s="11"/>
    </row>
    <row r="84">
      <c r="B84" s="22"/>
      <c r="C84" s="11"/>
      <c r="D84" s="11"/>
    </row>
    <row r="85">
      <c r="B85" s="22"/>
      <c r="C85" s="11"/>
      <c r="D85" s="11"/>
    </row>
    <row r="86">
      <c r="B86" s="22"/>
      <c r="C86" s="11"/>
      <c r="D86" s="11"/>
    </row>
    <row r="87">
      <c r="B87" s="22"/>
      <c r="C87" s="11"/>
      <c r="D87" s="11"/>
    </row>
    <row r="88">
      <c r="B88" s="22"/>
      <c r="C88" s="11"/>
      <c r="D88" s="11"/>
    </row>
    <row r="89">
      <c r="B89" s="22"/>
      <c r="C89" s="11"/>
      <c r="D89" s="11"/>
    </row>
    <row r="90">
      <c r="B90" s="22"/>
      <c r="C90" s="11"/>
      <c r="D90" s="11"/>
    </row>
    <row r="91">
      <c r="B91" s="22"/>
      <c r="C91" s="11"/>
      <c r="D91" s="11"/>
    </row>
    <row r="92">
      <c r="B92" s="22"/>
      <c r="C92" s="11"/>
      <c r="D92" s="11"/>
    </row>
    <row r="93">
      <c r="B93" s="22"/>
      <c r="C93" s="11"/>
      <c r="D93" s="11"/>
    </row>
    <row r="94">
      <c r="B94" s="22"/>
      <c r="C94" s="11"/>
      <c r="D94" s="11"/>
    </row>
    <row r="95">
      <c r="B95" s="22"/>
      <c r="C95" s="11"/>
      <c r="D95" s="11"/>
    </row>
    <row r="96">
      <c r="B96" s="22"/>
      <c r="C96" s="11"/>
      <c r="D96" s="11"/>
    </row>
    <row r="97">
      <c r="B97" s="22"/>
      <c r="C97" s="11"/>
      <c r="D97" s="11"/>
    </row>
    <row r="98">
      <c r="B98" s="22"/>
      <c r="C98" s="11"/>
      <c r="D98" s="11"/>
    </row>
    <row r="99">
      <c r="B99" s="22"/>
      <c r="C99" s="11"/>
      <c r="D99" s="11"/>
    </row>
    <row r="100">
      <c r="B100" s="22"/>
      <c r="C100" s="11"/>
      <c r="D100" s="11"/>
    </row>
    <row r="101">
      <c r="B101" s="22"/>
      <c r="C101" s="11"/>
      <c r="D101" s="11"/>
    </row>
    <row r="102">
      <c r="B102" s="22"/>
      <c r="C102" s="11"/>
      <c r="D102" s="11"/>
    </row>
    <row r="103">
      <c r="B103" s="22"/>
      <c r="C103" s="11"/>
      <c r="D103" s="11"/>
    </row>
    <row r="104">
      <c r="B104" s="22"/>
      <c r="C104" s="11"/>
      <c r="D104" s="11"/>
    </row>
    <row r="105">
      <c r="B105" s="22"/>
      <c r="C105" s="11"/>
      <c r="D105" s="11"/>
    </row>
    <row r="106">
      <c r="B106" s="22"/>
      <c r="C106" s="11"/>
      <c r="D106" s="11"/>
    </row>
    <row r="107">
      <c r="B107" s="22"/>
      <c r="C107" s="11"/>
      <c r="D107" s="11"/>
    </row>
    <row r="108">
      <c r="B108" s="22"/>
      <c r="C108" s="11"/>
      <c r="D108" s="11"/>
    </row>
    <row r="109">
      <c r="B109" s="22"/>
      <c r="C109" s="11"/>
      <c r="D109" s="11"/>
    </row>
    <row r="110">
      <c r="B110" s="22"/>
      <c r="C110" s="11"/>
      <c r="D110" s="11"/>
    </row>
    <row r="111">
      <c r="B111" s="22"/>
      <c r="C111" s="11"/>
      <c r="D111" s="11"/>
    </row>
    <row r="112">
      <c r="B112" s="22"/>
      <c r="C112" s="11"/>
      <c r="D112" s="11"/>
    </row>
    <row r="113">
      <c r="B113" s="22"/>
      <c r="C113" s="11"/>
      <c r="D113" s="11"/>
    </row>
    <row r="114">
      <c r="B114" s="22"/>
      <c r="C114" s="11"/>
      <c r="D114" s="11"/>
    </row>
    <row r="115">
      <c r="B115" s="22"/>
      <c r="C115" s="11"/>
      <c r="D115" s="11"/>
    </row>
    <row r="116">
      <c r="B116" s="22"/>
      <c r="C116" s="11"/>
      <c r="D116" s="11"/>
    </row>
    <row r="117">
      <c r="B117" s="22"/>
      <c r="C117" s="11"/>
      <c r="D117" s="11"/>
    </row>
    <row r="118">
      <c r="B118" s="22"/>
      <c r="C118" s="11"/>
      <c r="D118" s="11"/>
    </row>
    <row r="119">
      <c r="B119" s="22"/>
      <c r="C119" s="11"/>
      <c r="D119" s="11"/>
    </row>
    <row r="120">
      <c r="B120" s="22"/>
      <c r="C120" s="11"/>
      <c r="D120" s="11"/>
    </row>
    <row r="121">
      <c r="B121" s="22"/>
      <c r="C121" s="11"/>
      <c r="D121" s="11"/>
    </row>
    <row r="122">
      <c r="B122" s="22"/>
      <c r="C122" s="11"/>
      <c r="D122" s="11"/>
    </row>
    <row r="123">
      <c r="B123" s="22"/>
      <c r="C123" s="11"/>
      <c r="D123" s="11"/>
    </row>
    <row r="124">
      <c r="B124" s="22"/>
      <c r="C124" s="11"/>
      <c r="D124" s="11"/>
    </row>
    <row r="125">
      <c r="B125" s="22"/>
      <c r="C125" s="11"/>
      <c r="D125" s="11"/>
    </row>
    <row r="126">
      <c r="B126" s="22"/>
      <c r="C126" s="11"/>
      <c r="D126" s="11"/>
    </row>
    <row r="127">
      <c r="B127" s="22"/>
      <c r="C127" s="11"/>
      <c r="D127" s="11"/>
    </row>
    <row r="128">
      <c r="B128" s="22"/>
      <c r="C128" s="11"/>
      <c r="D128" s="11"/>
    </row>
    <row r="129">
      <c r="B129" s="22"/>
      <c r="C129" s="11"/>
      <c r="D129" s="11"/>
    </row>
    <row r="130">
      <c r="B130" s="22"/>
      <c r="C130" s="11"/>
      <c r="D130" s="11"/>
    </row>
    <row r="131">
      <c r="B131" s="22"/>
      <c r="C131" s="11"/>
      <c r="D131" s="11"/>
    </row>
    <row r="132">
      <c r="B132" s="22"/>
      <c r="C132" s="11"/>
      <c r="D132" s="11"/>
    </row>
    <row r="133">
      <c r="B133" s="22"/>
      <c r="C133" s="11"/>
      <c r="D133" s="11"/>
    </row>
    <row r="134">
      <c r="B134" s="22"/>
      <c r="C134" s="11"/>
      <c r="D134" s="11"/>
    </row>
    <row r="135">
      <c r="B135" s="22"/>
      <c r="C135" s="11"/>
      <c r="D135" s="11"/>
    </row>
    <row r="136">
      <c r="B136" s="22"/>
      <c r="C136" s="11"/>
      <c r="D136" s="11"/>
    </row>
    <row r="137">
      <c r="B137" s="22"/>
      <c r="C137" s="11"/>
      <c r="D137" s="11"/>
    </row>
    <row r="138">
      <c r="B138" s="22"/>
      <c r="C138" s="11"/>
      <c r="D138" s="11"/>
    </row>
    <row r="139">
      <c r="B139" s="22"/>
      <c r="C139" s="11"/>
      <c r="D139" s="11"/>
    </row>
    <row r="140">
      <c r="B140" s="22"/>
      <c r="C140" s="11"/>
      <c r="D140" s="11"/>
    </row>
    <row r="141">
      <c r="B141" s="22"/>
      <c r="C141" s="11"/>
      <c r="D141" s="11"/>
    </row>
    <row r="142">
      <c r="B142" s="22"/>
      <c r="C142" s="11"/>
      <c r="D142" s="11"/>
    </row>
    <row r="143">
      <c r="B143" s="22"/>
      <c r="C143" s="11"/>
      <c r="D143" s="11"/>
    </row>
    <row r="144">
      <c r="B144" s="22"/>
      <c r="C144" s="11"/>
      <c r="D144" s="11"/>
    </row>
    <row r="145">
      <c r="B145" s="22"/>
      <c r="C145" s="11"/>
      <c r="D145" s="11"/>
    </row>
    <row r="146">
      <c r="B146" s="22"/>
      <c r="C146" s="11"/>
      <c r="D146" s="11"/>
    </row>
    <row r="147">
      <c r="B147" s="22"/>
      <c r="C147" s="11"/>
      <c r="D147" s="11"/>
    </row>
    <row r="148">
      <c r="B148" s="22"/>
      <c r="C148" s="11"/>
      <c r="D148" s="11"/>
    </row>
    <row r="149">
      <c r="B149" s="22"/>
      <c r="C149" s="11"/>
      <c r="D149" s="11"/>
    </row>
    <row r="150">
      <c r="B150" s="22"/>
      <c r="C150" s="11"/>
      <c r="D150" s="11"/>
    </row>
    <row r="151">
      <c r="B151" s="22"/>
      <c r="C151" s="11"/>
      <c r="D151" s="11"/>
    </row>
    <row r="152">
      <c r="B152" s="22"/>
      <c r="C152" s="11"/>
      <c r="D152" s="11"/>
    </row>
    <row r="153">
      <c r="B153" s="22"/>
      <c r="C153" s="11"/>
      <c r="D153" s="11"/>
    </row>
    <row r="154">
      <c r="B154" s="22"/>
      <c r="C154" s="11"/>
      <c r="D154" s="11"/>
    </row>
    <row r="155">
      <c r="B155" s="22"/>
      <c r="C155" s="11"/>
      <c r="D155" s="11"/>
    </row>
    <row r="156">
      <c r="B156" s="22"/>
      <c r="C156" s="11"/>
      <c r="D156" s="11"/>
    </row>
    <row r="157">
      <c r="B157" s="22"/>
      <c r="C157" s="11"/>
      <c r="D157" s="11"/>
    </row>
    <row r="158">
      <c r="B158" s="22"/>
      <c r="C158" s="11"/>
      <c r="D158" s="11"/>
    </row>
    <row r="159">
      <c r="B159" s="22"/>
      <c r="C159" s="11"/>
      <c r="D159" s="11"/>
    </row>
    <row r="160">
      <c r="B160" s="22"/>
      <c r="C160" s="11"/>
      <c r="D160" s="11"/>
    </row>
    <row r="161">
      <c r="B161" s="22"/>
      <c r="C161" s="11"/>
      <c r="D161" s="11"/>
    </row>
    <row r="162">
      <c r="B162" s="22"/>
      <c r="C162" s="11"/>
      <c r="D162" s="11"/>
    </row>
    <row r="163">
      <c r="B163" s="22"/>
      <c r="C163" s="11"/>
      <c r="D163" s="11"/>
    </row>
    <row r="164">
      <c r="B164" s="22"/>
      <c r="C164" s="11"/>
      <c r="D164" s="11"/>
    </row>
    <row r="165">
      <c r="B165" s="22"/>
      <c r="C165" s="11"/>
      <c r="D165" s="11"/>
    </row>
    <row r="166">
      <c r="B166" s="22"/>
      <c r="C166" s="11"/>
      <c r="D166" s="11"/>
    </row>
    <row r="167">
      <c r="B167" s="22"/>
      <c r="C167" s="11"/>
      <c r="D167" s="11"/>
    </row>
    <row r="168">
      <c r="B168" s="22"/>
      <c r="C168" s="11"/>
      <c r="D168" s="11"/>
    </row>
    <row r="169">
      <c r="B169" s="22"/>
      <c r="C169" s="11"/>
      <c r="D169" s="11"/>
    </row>
    <row r="170">
      <c r="B170" s="22"/>
      <c r="C170" s="11"/>
      <c r="D170" s="11"/>
    </row>
    <row r="171">
      <c r="B171" s="22"/>
      <c r="C171" s="11"/>
      <c r="D171" s="11"/>
    </row>
    <row r="172">
      <c r="B172" s="22"/>
      <c r="C172" s="11"/>
      <c r="D172" s="11"/>
    </row>
    <row r="173">
      <c r="B173" s="22"/>
      <c r="C173" s="11"/>
      <c r="D173" s="11"/>
    </row>
    <row r="174">
      <c r="B174" s="22"/>
      <c r="C174" s="11"/>
      <c r="D174" s="11"/>
    </row>
    <row r="175">
      <c r="B175" s="22"/>
      <c r="C175" s="11"/>
      <c r="D175" s="11"/>
    </row>
    <row r="176">
      <c r="B176" s="22"/>
      <c r="C176" s="11"/>
      <c r="D176" s="11"/>
    </row>
    <row r="177">
      <c r="B177" s="22"/>
      <c r="C177" s="11"/>
      <c r="D177" s="11"/>
    </row>
    <row r="178">
      <c r="B178" s="22"/>
      <c r="C178" s="11"/>
      <c r="D178" s="11"/>
    </row>
    <row r="179">
      <c r="B179" s="22"/>
      <c r="C179" s="11"/>
      <c r="D179" s="11"/>
    </row>
    <row r="180">
      <c r="B180" s="22"/>
      <c r="C180" s="11"/>
      <c r="D180" s="11"/>
    </row>
    <row r="181">
      <c r="B181" s="22"/>
      <c r="C181" s="11"/>
      <c r="D181" s="11"/>
    </row>
    <row r="182">
      <c r="B182" s="22"/>
      <c r="C182" s="11"/>
      <c r="D182" s="11"/>
    </row>
    <row r="183">
      <c r="B183" s="22"/>
      <c r="C183" s="11"/>
      <c r="D183" s="11"/>
    </row>
    <row r="184">
      <c r="B184" s="22"/>
      <c r="C184" s="11"/>
      <c r="D184" s="11"/>
    </row>
    <row r="185">
      <c r="B185" s="22"/>
      <c r="C185" s="11"/>
      <c r="D185" s="11"/>
    </row>
    <row r="186">
      <c r="B186" s="22"/>
      <c r="C186" s="11"/>
      <c r="D186" s="11"/>
    </row>
    <row r="187">
      <c r="B187" s="22"/>
      <c r="C187" s="11"/>
      <c r="D187" s="11"/>
    </row>
    <row r="188">
      <c r="B188" s="22"/>
      <c r="C188" s="11"/>
      <c r="D188" s="11"/>
    </row>
    <row r="189">
      <c r="B189" s="22"/>
      <c r="C189" s="11"/>
      <c r="D189" s="11"/>
    </row>
    <row r="190">
      <c r="B190" s="22"/>
      <c r="C190" s="11"/>
      <c r="D190" s="11"/>
    </row>
    <row r="191">
      <c r="B191" s="22"/>
      <c r="C191" s="11"/>
      <c r="D191" s="11"/>
    </row>
    <row r="192">
      <c r="B192" s="22"/>
      <c r="C192" s="11"/>
      <c r="D192" s="11"/>
    </row>
    <row r="193">
      <c r="B193" s="22"/>
      <c r="C193" s="11"/>
      <c r="D193" s="11"/>
    </row>
    <row r="194">
      <c r="B194" s="22"/>
      <c r="C194" s="11"/>
      <c r="D194" s="11"/>
    </row>
    <row r="195">
      <c r="B195" s="22"/>
      <c r="C195" s="11"/>
      <c r="D195" s="11"/>
    </row>
    <row r="196">
      <c r="B196" s="22"/>
      <c r="C196" s="11"/>
      <c r="D196" s="11"/>
    </row>
    <row r="197">
      <c r="B197" s="22"/>
      <c r="C197" s="11"/>
      <c r="D197" s="11"/>
    </row>
    <row r="198">
      <c r="B198" s="22"/>
      <c r="C198" s="11"/>
      <c r="D198" s="11"/>
    </row>
    <row r="199">
      <c r="B199" s="22"/>
      <c r="C199" s="11"/>
      <c r="D199" s="11"/>
    </row>
    <row r="200">
      <c r="B200" s="22"/>
      <c r="C200" s="11"/>
      <c r="D200" s="11"/>
    </row>
    <row r="201">
      <c r="B201" s="22"/>
      <c r="C201" s="11"/>
      <c r="D201" s="11"/>
    </row>
    <row r="202">
      <c r="B202" s="22"/>
      <c r="C202" s="11"/>
      <c r="D202" s="11"/>
    </row>
    <row r="203">
      <c r="B203" s="22"/>
      <c r="C203" s="11"/>
      <c r="D203" s="11"/>
    </row>
    <row r="204">
      <c r="B204" s="22"/>
      <c r="C204" s="11"/>
      <c r="D204" s="11"/>
    </row>
    <row r="205">
      <c r="B205" s="22"/>
      <c r="C205" s="11"/>
      <c r="D205" s="11"/>
    </row>
    <row r="206">
      <c r="B206" s="22"/>
      <c r="C206" s="11"/>
      <c r="D206" s="11"/>
    </row>
    <row r="207">
      <c r="B207" s="22"/>
      <c r="C207" s="11"/>
      <c r="D207" s="11"/>
    </row>
    <row r="208">
      <c r="B208" s="22"/>
      <c r="C208" s="11"/>
      <c r="D208" s="11"/>
    </row>
    <row r="209">
      <c r="B209" s="22"/>
      <c r="C209" s="11"/>
      <c r="D209" s="11"/>
    </row>
    <row r="210">
      <c r="B210" s="22"/>
      <c r="C210" s="11"/>
      <c r="D210" s="11"/>
    </row>
    <row r="211">
      <c r="B211" s="22"/>
      <c r="C211" s="11"/>
      <c r="D211" s="11"/>
    </row>
    <row r="212">
      <c r="B212" s="22"/>
      <c r="C212" s="11"/>
      <c r="D212" s="11"/>
    </row>
    <row r="213">
      <c r="B213" s="22"/>
      <c r="C213" s="11"/>
      <c r="D213" s="11"/>
    </row>
    <row r="214">
      <c r="B214" s="22"/>
      <c r="C214" s="11"/>
      <c r="D214" s="11"/>
    </row>
    <row r="215">
      <c r="B215" s="22"/>
      <c r="C215" s="11"/>
      <c r="D215" s="11"/>
    </row>
    <row r="216">
      <c r="B216" s="22"/>
      <c r="C216" s="11"/>
      <c r="D216" s="11"/>
    </row>
    <row r="217">
      <c r="B217" s="22"/>
      <c r="C217" s="11"/>
      <c r="D217" s="11"/>
    </row>
    <row r="218">
      <c r="B218" s="22"/>
      <c r="C218" s="11"/>
      <c r="D218" s="11"/>
    </row>
    <row r="219">
      <c r="B219" s="22"/>
      <c r="C219" s="11"/>
      <c r="D219" s="11"/>
    </row>
    <row r="220">
      <c r="B220" s="22"/>
      <c r="C220" s="11"/>
      <c r="D220" s="11"/>
    </row>
    <row r="221">
      <c r="B221" s="22"/>
      <c r="C221" s="11"/>
      <c r="D221" s="11"/>
    </row>
    <row r="222">
      <c r="B222" s="22"/>
      <c r="C222" s="11"/>
      <c r="D222" s="11"/>
    </row>
    <row r="223">
      <c r="B223" s="22"/>
      <c r="C223" s="11"/>
      <c r="D223" s="11"/>
    </row>
    <row r="224">
      <c r="B224" s="22"/>
      <c r="C224" s="11"/>
      <c r="D224" s="11"/>
    </row>
    <row r="225">
      <c r="B225" s="22"/>
      <c r="C225" s="11"/>
      <c r="D225" s="11"/>
    </row>
    <row r="226">
      <c r="B226" s="22"/>
      <c r="C226" s="11"/>
      <c r="D226" s="11"/>
    </row>
    <row r="227">
      <c r="B227" s="22"/>
      <c r="C227" s="11"/>
      <c r="D227" s="11"/>
    </row>
    <row r="228">
      <c r="B228" s="22"/>
      <c r="C228" s="11"/>
      <c r="D228" s="11"/>
    </row>
    <row r="229">
      <c r="B229" s="22"/>
      <c r="C229" s="11"/>
      <c r="D229" s="11"/>
    </row>
    <row r="230">
      <c r="B230" s="22"/>
      <c r="C230" s="11"/>
      <c r="D230" s="11"/>
    </row>
    <row r="231">
      <c r="B231" s="22"/>
      <c r="C231" s="11"/>
      <c r="D231" s="11"/>
    </row>
    <row r="232">
      <c r="B232" s="22"/>
      <c r="C232" s="11"/>
      <c r="D232" s="11"/>
    </row>
    <row r="233">
      <c r="B233" s="22"/>
      <c r="C233" s="11"/>
      <c r="D233" s="11"/>
    </row>
    <row r="234">
      <c r="B234" s="22"/>
      <c r="C234" s="11"/>
      <c r="D234" s="11"/>
    </row>
    <row r="235">
      <c r="B235" s="22"/>
      <c r="C235" s="11"/>
      <c r="D235" s="11"/>
    </row>
    <row r="236">
      <c r="B236" s="22"/>
      <c r="C236" s="11"/>
      <c r="D236" s="11"/>
    </row>
    <row r="237">
      <c r="B237" s="22"/>
      <c r="C237" s="11"/>
      <c r="D237" s="11"/>
    </row>
    <row r="238">
      <c r="B238" s="22"/>
      <c r="C238" s="11"/>
      <c r="D238" s="11"/>
    </row>
    <row r="239">
      <c r="B239" s="22"/>
      <c r="C239" s="11"/>
      <c r="D239" s="11"/>
    </row>
    <row r="240">
      <c r="B240" s="22"/>
      <c r="C240" s="11"/>
      <c r="D240" s="11"/>
    </row>
    <row r="241">
      <c r="B241" s="22"/>
      <c r="C241" s="11"/>
      <c r="D241" s="11"/>
    </row>
    <row r="242">
      <c r="B242" s="22"/>
      <c r="C242" s="11"/>
      <c r="D242" s="11"/>
    </row>
    <row r="243">
      <c r="B243" s="22"/>
      <c r="C243" s="11"/>
      <c r="D243" s="11"/>
    </row>
    <row r="244">
      <c r="B244" s="22"/>
      <c r="C244" s="11"/>
      <c r="D244" s="11"/>
    </row>
    <row r="245">
      <c r="B245" s="22"/>
      <c r="C245" s="11"/>
      <c r="D245" s="11"/>
    </row>
    <row r="246">
      <c r="B246" s="22"/>
      <c r="C246" s="11"/>
      <c r="D246" s="11"/>
    </row>
    <row r="247">
      <c r="B247" s="22"/>
      <c r="C247" s="11"/>
      <c r="D247" s="11"/>
    </row>
    <row r="248">
      <c r="B248" s="22"/>
      <c r="C248" s="11"/>
      <c r="D248" s="11"/>
    </row>
    <row r="249">
      <c r="B249" s="22"/>
      <c r="C249" s="11"/>
      <c r="D249" s="11"/>
    </row>
    <row r="250">
      <c r="B250" s="22"/>
      <c r="C250" s="11"/>
      <c r="D250" s="11"/>
    </row>
    <row r="251">
      <c r="B251" s="22"/>
      <c r="C251" s="11"/>
      <c r="D251" s="11"/>
    </row>
    <row r="252">
      <c r="B252" s="22"/>
      <c r="C252" s="11"/>
      <c r="D252" s="11"/>
    </row>
    <row r="253">
      <c r="B253" s="22"/>
      <c r="C253" s="11"/>
      <c r="D253" s="11"/>
    </row>
    <row r="254">
      <c r="B254" s="22"/>
      <c r="C254" s="11"/>
      <c r="D254" s="11"/>
    </row>
    <row r="255">
      <c r="B255" s="22"/>
      <c r="C255" s="11"/>
      <c r="D255" s="11"/>
    </row>
    <row r="256">
      <c r="B256" s="22"/>
      <c r="C256" s="11"/>
      <c r="D256" s="11"/>
    </row>
    <row r="257">
      <c r="B257" s="22"/>
      <c r="C257" s="11"/>
      <c r="D257" s="11"/>
    </row>
    <row r="258">
      <c r="B258" s="22"/>
      <c r="C258" s="11"/>
      <c r="D258" s="11"/>
    </row>
    <row r="259">
      <c r="B259" s="22"/>
      <c r="C259" s="11"/>
      <c r="D259" s="11"/>
    </row>
    <row r="260">
      <c r="B260" s="22"/>
      <c r="C260" s="11"/>
      <c r="D260" s="11"/>
    </row>
    <row r="261">
      <c r="B261" s="22"/>
      <c r="C261" s="11"/>
      <c r="D261" s="11"/>
    </row>
    <row r="262">
      <c r="B262" s="22"/>
      <c r="C262" s="11"/>
      <c r="D262" s="11"/>
    </row>
    <row r="263">
      <c r="B263" s="22"/>
      <c r="C263" s="11"/>
      <c r="D263" s="11"/>
    </row>
    <row r="264">
      <c r="B264" s="22"/>
      <c r="C264" s="11"/>
      <c r="D264" s="11"/>
    </row>
    <row r="265">
      <c r="B265" s="22"/>
      <c r="C265" s="11"/>
      <c r="D265" s="11"/>
    </row>
    <row r="266">
      <c r="B266" s="22"/>
      <c r="C266" s="11"/>
      <c r="D266" s="11"/>
    </row>
    <row r="267">
      <c r="B267" s="22"/>
      <c r="C267" s="11"/>
      <c r="D267" s="11"/>
    </row>
    <row r="268">
      <c r="B268" s="22"/>
      <c r="C268" s="11"/>
      <c r="D268" s="11"/>
    </row>
    <row r="269">
      <c r="B269" s="22"/>
      <c r="C269" s="11"/>
      <c r="D269" s="11"/>
    </row>
    <row r="270">
      <c r="B270" s="22"/>
      <c r="C270" s="11"/>
      <c r="D270" s="11"/>
    </row>
    <row r="271">
      <c r="B271" s="22"/>
      <c r="C271" s="11"/>
      <c r="D271" s="11"/>
    </row>
    <row r="272">
      <c r="B272" s="22"/>
      <c r="C272" s="11"/>
      <c r="D272" s="11"/>
    </row>
    <row r="273">
      <c r="B273" s="22"/>
      <c r="C273" s="11"/>
      <c r="D273" s="11"/>
    </row>
    <row r="274">
      <c r="B274" s="22"/>
      <c r="C274" s="11"/>
      <c r="D274" s="11"/>
    </row>
    <row r="275">
      <c r="B275" s="22"/>
      <c r="C275" s="11"/>
      <c r="D275" s="11"/>
    </row>
    <row r="276">
      <c r="B276" s="22"/>
      <c r="C276" s="11"/>
      <c r="D276" s="11"/>
    </row>
    <row r="277">
      <c r="B277" s="22"/>
      <c r="C277" s="11"/>
      <c r="D277" s="11"/>
    </row>
    <row r="278">
      <c r="B278" s="22"/>
      <c r="C278" s="11"/>
      <c r="D278" s="11"/>
    </row>
    <row r="279">
      <c r="B279" s="22"/>
      <c r="C279" s="11"/>
      <c r="D279" s="11"/>
    </row>
    <row r="280">
      <c r="B280" s="22"/>
      <c r="C280" s="11"/>
      <c r="D280" s="11"/>
    </row>
    <row r="281">
      <c r="B281" s="22"/>
      <c r="C281" s="11"/>
      <c r="D281" s="11"/>
    </row>
    <row r="282">
      <c r="B282" s="22"/>
      <c r="C282" s="11"/>
      <c r="D282" s="11"/>
    </row>
    <row r="283">
      <c r="B283" s="22"/>
      <c r="C283" s="11"/>
      <c r="D283" s="11"/>
    </row>
    <row r="284">
      <c r="B284" s="22"/>
      <c r="C284" s="11"/>
      <c r="D284" s="11"/>
    </row>
    <row r="285">
      <c r="B285" s="22"/>
      <c r="C285" s="11"/>
      <c r="D285" s="11"/>
    </row>
    <row r="286">
      <c r="B286" s="22"/>
      <c r="C286" s="11"/>
      <c r="D286" s="11"/>
    </row>
    <row r="287">
      <c r="B287" s="22"/>
      <c r="C287" s="11"/>
      <c r="D287" s="11"/>
    </row>
    <row r="288">
      <c r="B288" s="22"/>
      <c r="C288" s="11"/>
      <c r="D288" s="11"/>
    </row>
    <row r="289">
      <c r="B289" s="22"/>
      <c r="C289" s="11"/>
      <c r="D289" s="11"/>
    </row>
    <row r="290">
      <c r="B290" s="22"/>
      <c r="C290" s="11"/>
      <c r="D290" s="11"/>
    </row>
    <row r="291">
      <c r="B291" s="22"/>
      <c r="C291" s="11"/>
      <c r="D291" s="11"/>
    </row>
    <row r="292">
      <c r="B292" s="22"/>
      <c r="C292" s="11"/>
      <c r="D292" s="11"/>
    </row>
    <row r="293">
      <c r="B293" s="22"/>
      <c r="C293" s="11"/>
      <c r="D293" s="11"/>
    </row>
    <row r="294">
      <c r="B294" s="22"/>
      <c r="C294" s="11"/>
      <c r="D294" s="11"/>
    </row>
    <row r="295">
      <c r="B295" s="22"/>
      <c r="C295" s="11"/>
      <c r="D295" s="11"/>
    </row>
    <row r="296">
      <c r="B296" s="22"/>
      <c r="C296" s="11"/>
      <c r="D296" s="11"/>
    </row>
    <row r="297">
      <c r="B297" s="22"/>
      <c r="C297" s="11"/>
      <c r="D297" s="11"/>
    </row>
    <row r="298">
      <c r="B298" s="22"/>
      <c r="C298" s="11"/>
      <c r="D298" s="11"/>
    </row>
    <row r="299">
      <c r="B299" s="22"/>
      <c r="C299" s="11"/>
      <c r="D299" s="11"/>
    </row>
    <row r="300">
      <c r="B300" s="22"/>
      <c r="C300" s="11"/>
      <c r="D300" s="11"/>
    </row>
    <row r="301">
      <c r="B301" s="22"/>
      <c r="C301" s="11"/>
      <c r="D301" s="11"/>
    </row>
    <row r="302">
      <c r="B302" s="22"/>
      <c r="C302" s="11"/>
      <c r="D302" s="11"/>
    </row>
    <row r="303">
      <c r="B303" s="22"/>
      <c r="C303" s="11"/>
      <c r="D303" s="11"/>
    </row>
    <row r="304">
      <c r="B304" s="22"/>
      <c r="C304" s="11"/>
      <c r="D304" s="11"/>
    </row>
    <row r="305">
      <c r="B305" s="22"/>
      <c r="C305" s="11"/>
      <c r="D305" s="11"/>
    </row>
    <row r="306">
      <c r="B306" s="22"/>
      <c r="C306" s="11"/>
      <c r="D306" s="11"/>
    </row>
    <row r="307">
      <c r="B307" s="22"/>
      <c r="C307" s="11"/>
      <c r="D307" s="11"/>
    </row>
    <row r="308">
      <c r="B308" s="22"/>
      <c r="C308" s="11"/>
      <c r="D308" s="11"/>
    </row>
    <row r="309">
      <c r="B309" s="22"/>
      <c r="C309" s="11"/>
      <c r="D309" s="11"/>
    </row>
    <row r="310">
      <c r="B310" s="22"/>
      <c r="C310" s="11"/>
      <c r="D310" s="11"/>
    </row>
    <row r="311">
      <c r="B311" s="22"/>
      <c r="C311" s="11"/>
      <c r="D311" s="11"/>
    </row>
    <row r="312">
      <c r="B312" s="22"/>
      <c r="C312" s="11"/>
      <c r="D312" s="11"/>
    </row>
    <row r="313">
      <c r="B313" s="22"/>
      <c r="C313" s="11"/>
      <c r="D313" s="11"/>
    </row>
    <row r="314">
      <c r="B314" s="22"/>
      <c r="C314" s="11"/>
      <c r="D314" s="11"/>
    </row>
    <row r="315">
      <c r="B315" s="22"/>
      <c r="C315" s="11"/>
      <c r="D315" s="11"/>
    </row>
    <row r="316">
      <c r="B316" s="22"/>
      <c r="C316" s="11"/>
      <c r="D316" s="11"/>
    </row>
    <row r="317">
      <c r="B317" s="22"/>
      <c r="C317" s="11"/>
      <c r="D317" s="11"/>
    </row>
    <row r="318">
      <c r="B318" s="22"/>
      <c r="C318" s="11"/>
      <c r="D318" s="11"/>
    </row>
    <row r="319">
      <c r="B319" s="22"/>
      <c r="C319" s="11"/>
      <c r="D319" s="11"/>
    </row>
    <row r="320">
      <c r="B320" s="22"/>
      <c r="C320" s="11"/>
      <c r="D320" s="11"/>
    </row>
    <row r="321">
      <c r="B321" s="22"/>
      <c r="C321" s="11"/>
      <c r="D321" s="11"/>
    </row>
    <row r="322">
      <c r="B322" s="22"/>
      <c r="C322" s="11"/>
      <c r="D322" s="11"/>
    </row>
    <row r="323">
      <c r="B323" s="22"/>
      <c r="C323" s="11"/>
      <c r="D323" s="11"/>
    </row>
    <row r="324">
      <c r="B324" s="22"/>
      <c r="C324" s="11"/>
      <c r="D324" s="11"/>
    </row>
    <row r="325">
      <c r="B325" s="22"/>
      <c r="C325" s="11"/>
      <c r="D325" s="11"/>
    </row>
    <row r="326">
      <c r="B326" s="22"/>
      <c r="C326" s="11"/>
      <c r="D326" s="11"/>
    </row>
    <row r="327">
      <c r="B327" s="22"/>
      <c r="C327" s="11"/>
      <c r="D327" s="11"/>
    </row>
    <row r="328">
      <c r="B328" s="22"/>
      <c r="C328" s="11"/>
      <c r="D328" s="11"/>
    </row>
    <row r="329">
      <c r="B329" s="22"/>
      <c r="C329" s="11"/>
      <c r="D329" s="11"/>
    </row>
    <row r="330">
      <c r="B330" s="22"/>
      <c r="C330" s="11"/>
      <c r="D330" s="11"/>
    </row>
    <row r="331">
      <c r="B331" s="22"/>
      <c r="C331" s="11"/>
      <c r="D331" s="11"/>
    </row>
    <row r="332">
      <c r="B332" s="22"/>
      <c r="C332" s="11"/>
      <c r="D332" s="11"/>
    </row>
    <row r="333">
      <c r="B333" s="22"/>
      <c r="C333" s="11"/>
      <c r="D333" s="11"/>
    </row>
    <row r="334">
      <c r="B334" s="22"/>
      <c r="C334" s="11"/>
      <c r="D334" s="11"/>
    </row>
    <row r="335">
      <c r="B335" s="22"/>
      <c r="C335" s="11"/>
      <c r="D335" s="11"/>
    </row>
    <row r="336">
      <c r="B336" s="22"/>
      <c r="C336" s="11"/>
      <c r="D336" s="11"/>
    </row>
    <row r="337">
      <c r="B337" s="22"/>
      <c r="C337" s="11"/>
      <c r="D337" s="11"/>
    </row>
    <row r="338">
      <c r="B338" s="22"/>
      <c r="C338" s="11"/>
      <c r="D338" s="11"/>
    </row>
    <row r="339">
      <c r="B339" s="22"/>
      <c r="C339" s="11"/>
      <c r="D339" s="11"/>
    </row>
    <row r="340">
      <c r="B340" s="22"/>
      <c r="C340" s="11"/>
      <c r="D340" s="11"/>
    </row>
    <row r="341">
      <c r="B341" s="22"/>
      <c r="C341" s="11"/>
      <c r="D341" s="11"/>
    </row>
    <row r="342">
      <c r="B342" s="22"/>
      <c r="C342" s="11"/>
      <c r="D342" s="11"/>
    </row>
    <row r="343">
      <c r="B343" s="22"/>
      <c r="C343" s="11"/>
      <c r="D343" s="11"/>
    </row>
    <row r="344">
      <c r="B344" s="22"/>
      <c r="C344" s="11"/>
      <c r="D344" s="11"/>
    </row>
    <row r="345">
      <c r="B345" s="22"/>
      <c r="C345" s="11"/>
      <c r="D345" s="11"/>
    </row>
    <row r="346">
      <c r="B346" s="22"/>
      <c r="C346" s="11"/>
      <c r="D346" s="11"/>
    </row>
    <row r="347">
      <c r="B347" s="22"/>
      <c r="C347" s="11"/>
      <c r="D347" s="11"/>
    </row>
    <row r="348">
      <c r="B348" s="22"/>
      <c r="C348" s="11"/>
      <c r="D348" s="11"/>
    </row>
    <row r="349">
      <c r="B349" s="22"/>
      <c r="C349" s="11"/>
      <c r="D349" s="11"/>
    </row>
    <row r="350">
      <c r="B350" s="22"/>
      <c r="C350" s="11"/>
      <c r="D350" s="11"/>
    </row>
    <row r="351">
      <c r="B351" s="22"/>
      <c r="C351" s="11"/>
      <c r="D351" s="11"/>
    </row>
    <row r="352">
      <c r="B352" s="22"/>
      <c r="C352" s="11"/>
      <c r="D352" s="11"/>
    </row>
    <row r="353">
      <c r="B353" s="22"/>
      <c r="C353" s="11"/>
      <c r="D353" s="11"/>
    </row>
    <row r="354">
      <c r="B354" s="22"/>
      <c r="C354" s="11"/>
      <c r="D354" s="11"/>
    </row>
    <row r="355">
      <c r="B355" s="22"/>
      <c r="C355" s="11"/>
      <c r="D355" s="11"/>
    </row>
    <row r="356">
      <c r="B356" s="22"/>
      <c r="C356" s="11"/>
      <c r="D356" s="11"/>
    </row>
    <row r="357">
      <c r="B357" s="22"/>
      <c r="C357" s="11"/>
      <c r="D357" s="11"/>
    </row>
    <row r="358">
      <c r="B358" s="22"/>
      <c r="C358" s="11"/>
      <c r="D358" s="11"/>
    </row>
    <row r="359">
      <c r="B359" s="22"/>
      <c r="C359" s="11"/>
      <c r="D359" s="11"/>
    </row>
    <row r="360">
      <c r="B360" s="22"/>
      <c r="C360" s="11"/>
      <c r="D360" s="11"/>
    </row>
    <row r="361">
      <c r="B361" s="22"/>
      <c r="C361" s="11"/>
      <c r="D361" s="11"/>
    </row>
    <row r="362">
      <c r="B362" s="22"/>
      <c r="C362" s="11"/>
      <c r="D362" s="11"/>
    </row>
    <row r="363">
      <c r="B363" s="22"/>
      <c r="C363" s="11"/>
      <c r="D363" s="11"/>
    </row>
    <row r="364">
      <c r="B364" s="22"/>
      <c r="C364" s="11"/>
      <c r="D364" s="11"/>
    </row>
    <row r="365">
      <c r="B365" s="22"/>
      <c r="C365" s="11"/>
      <c r="D365" s="11"/>
    </row>
    <row r="366">
      <c r="B366" s="22"/>
      <c r="C366" s="11"/>
      <c r="D366" s="11"/>
    </row>
    <row r="367">
      <c r="B367" s="22"/>
      <c r="C367" s="11"/>
      <c r="D367" s="11"/>
    </row>
    <row r="368">
      <c r="B368" s="22"/>
      <c r="C368" s="11"/>
      <c r="D368" s="11"/>
    </row>
    <row r="369">
      <c r="B369" s="22"/>
      <c r="C369" s="11"/>
      <c r="D369" s="11"/>
    </row>
    <row r="370">
      <c r="B370" s="22"/>
      <c r="C370" s="11"/>
      <c r="D370" s="11"/>
    </row>
    <row r="371">
      <c r="B371" s="22"/>
      <c r="C371" s="11"/>
      <c r="D371" s="11"/>
    </row>
    <row r="372">
      <c r="B372" s="22"/>
      <c r="C372" s="11"/>
      <c r="D372" s="11"/>
    </row>
    <row r="373">
      <c r="B373" s="22"/>
      <c r="C373" s="11"/>
      <c r="D373" s="11"/>
    </row>
    <row r="374">
      <c r="B374" s="22"/>
      <c r="C374" s="11"/>
      <c r="D374" s="11"/>
    </row>
    <row r="375">
      <c r="B375" s="22"/>
      <c r="C375" s="11"/>
      <c r="D375" s="11"/>
    </row>
    <row r="376">
      <c r="B376" s="22"/>
      <c r="C376" s="11"/>
      <c r="D376" s="11"/>
    </row>
    <row r="377">
      <c r="B377" s="22"/>
      <c r="C377" s="11"/>
      <c r="D377" s="11"/>
    </row>
    <row r="378">
      <c r="B378" s="22"/>
      <c r="C378" s="11"/>
      <c r="D378" s="11"/>
    </row>
    <row r="379">
      <c r="B379" s="22"/>
      <c r="C379" s="11"/>
      <c r="D379" s="11"/>
    </row>
    <row r="380">
      <c r="B380" s="22"/>
      <c r="C380" s="11"/>
      <c r="D380" s="11"/>
    </row>
    <row r="381">
      <c r="B381" s="22"/>
      <c r="C381" s="11"/>
      <c r="D381" s="11"/>
    </row>
    <row r="382">
      <c r="B382" s="22"/>
      <c r="C382" s="11"/>
      <c r="D382" s="11"/>
    </row>
    <row r="383">
      <c r="B383" s="22"/>
      <c r="C383" s="11"/>
      <c r="D383" s="11"/>
    </row>
    <row r="384">
      <c r="B384" s="22"/>
      <c r="C384" s="11"/>
      <c r="D384" s="11"/>
    </row>
    <row r="385">
      <c r="B385" s="22"/>
      <c r="C385" s="11"/>
      <c r="D385" s="11"/>
    </row>
    <row r="386">
      <c r="B386" s="22"/>
      <c r="C386" s="11"/>
      <c r="D386" s="11"/>
    </row>
    <row r="387">
      <c r="B387" s="22"/>
      <c r="C387" s="11"/>
      <c r="D387" s="11"/>
    </row>
    <row r="388">
      <c r="B388" s="22"/>
      <c r="C388" s="11"/>
      <c r="D388" s="11"/>
    </row>
    <row r="389">
      <c r="B389" s="22"/>
      <c r="C389" s="11"/>
      <c r="D389" s="11"/>
    </row>
    <row r="390">
      <c r="B390" s="22"/>
      <c r="C390" s="11"/>
      <c r="D390" s="11"/>
    </row>
    <row r="391">
      <c r="B391" s="22"/>
      <c r="C391" s="11"/>
      <c r="D391" s="11"/>
    </row>
    <row r="392">
      <c r="B392" s="22"/>
      <c r="C392" s="11"/>
      <c r="D392" s="11"/>
    </row>
    <row r="393">
      <c r="B393" s="22"/>
      <c r="C393" s="11"/>
      <c r="D393" s="11"/>
    </row>
    <row r="394">
      <c r="B394" s="22"/>
      <c r="C394" s="11"/>
      <c r="D394" s="11"/>
    </row>
    <row r="395">
      <c r="B395" s="22"/>
      <c r="C395" s="11"/>
      <c r="D395" s="11"/>
    </row>
    <row r="396">
      <c r="B396" s="22"/>
      <c r="C396" s="11"/>
      <c r="D396" s="11"/>
    </row>
    <row r="397">
      <c r="B397" s="22"/>
      <c r="C397" s="11"/>
      <c r="D397" s="11"/>
    </row>
    <row r="398">
      <c r="B398" s="22"/>
      <c r="C398" s="11"/>
      <c r="D398" s="11"/>
    </row>
    <row r="399">
      <c r="B399" s="22"/>
      <c r="C399" s="11"/>
      <c r="D399" s="11"/>
    </row>
    <row r="400">
      <c r="B400" s="22"/>
      <c r="C400" s="11"/>
      <c r="D400" s="11"/>
    </row>
    <row r="401">
      <c r="B401" s="22"/>
      <c r="C401" s="11"/>
      <c r="D401" s="11"/>
    </row>
    <row r="402">
      <c r="B402" s="22"/>
      <c r="C402" s="11"/>
      <c r="D402" s="11"/>
    </row>
    <row r="403">
      <c r="B403" s="22"/>
      <c r="C403" s="11"/>
      <c r="D403" s="11"/>
    </row>
    <row r="404">
      <c r="B404" s="22"/>
      <c r="C404" s="11"/>
      <c r="D404" s="11"/>
    </row>
    <row r="405">
      <c r="B405" s="22"/>
      <c r="C405" s="11"/>
      <c r="D405" s="11"/>
    </row>
    <row r="406">
      <c r="B406" s="22"/>
      <c r="C406" s="11"/>
      <c r="D406" s="11"/>
    </row>
    <row r="407">
      <c r="B407" s="22"/>
      <c r="C407" s="11"/>
      <c r="D407" s="11"/>
    </row>
    <row r="408">
      <c r="B408" s="22"/>
      <c r="C408" s="11"/>
      <c r="D408" s="11"/>
    </row>
    <row r="409">
      <c r="B409" s="22"/>
      <c r="C409" s="11"/>
      <c r="D409" s="11"/>
    </row>
    <row r="410">
      <c r="B410" s="22"/>
      <c r="C410" s="11"/>
      <c r="D410" s="11"/>
    </row>
    <row r="411">
      <c r="B411" s="22"/>
      <c r="C411" s="11"/>
      <c r="D411" s="11"/>
    </row>
    <row r="412">
      <c r="B412" s="22"/>
      <c r="C412" s="11"/>
      <c r="D412" s="11"/>
    </row>
    <row r="413">
      <c r="B413" s="22"/>
      <c r="C413" s="11"/>
      <c r="D413" s="11"/>
    </row>
    <row r="414">
      <c r="B414" s="22"/>
      <c r="C414" s="11"/>
      <c r="D414" s="11"/>
    </row>
    <row r="415">
      <c r="B415" s="22"/>
      <c r="C415" s="11"/>
      <c r="D415" s="11"/>
    </row>
    <row r="416">
      <c r="B416" s="22"/>
      <c r="C416" s="11"/>
      <c r="D416" s="11"/>
    </row>
    <row r="417">
      <c r="B417" s="22"/>
      <c r="C417" s="11"/>
      <c r="D417" s="11"/>
    </row>
    <row r="418">
      <c r="B418" s="22"/>
      <c r="C418" s="11"/>
      <c r="D418" s="11"/>
    </row>
    <row r="419">
      <c r="B419" s="22"/>
      <c r="C419" s="11"/>
      <c r="D419" s="11"/>
    </row>
    <row r="420">
      <c r="B420" s="22"/>
      <c r="C420" s="11"/>
      <c r="D420" s="11"/>
    </row>
    <row r="421">
      <c r="B421" s="22"/>
      <c r="C421" s="11"/>
      <c r="D421" s="11"/>
    </row>
    <row r="422">
      <c r="B422" s="22"/>
      <c r="C422" s="11"/>
      <c r="D422" s="11"/>
    </row>
    <row r="423">
      <c r="B423" s="22"/>
      <c r="C423" s="11"/>
      <c r="D423" s="11"/>
    </row>
    <row r="424">
      <c r="B424" s="22"/>
      <c r="C424" s="11"/>
      <c r="D424" s="11"/>
    </row>
    <row r="425">
      <c r="B425" s="22"/>
      <c r="C425" s="11"/>
      <c r="D425" s="11"/>
    </row>
    <row r="426">
      <c r="B426" s="22"/>
      <c r="C426" s="11"/>
      <c r="D426" s="11"/>
    </row>
    <row r="427">
      <c r="B427" s="22"/>
      <c r="C427" s="11"/>
      <c r="D427" s="11"/>
    </row>
    <row r="428">
      <c r="B428" s="22"/>
      <c r="C428" s="11"/>
      <c r="D428" s="11"/>
    </row>
    <row r="429">
      <c r="B429" s="22"/>
      <c r="C429" s="11"/>
      <c r="D429" s="11"/>
    </row>
    <row r="430">
      <c r="B430" s="22"/>
      <c r="C430" s="11"/>
      <c r="D430" s="11"/>
    </row>
    <row r="431">
      <c r="B431" s="22"/>
      <c r="C431" s="11"/>
      <c r="D431" s="11"/>
    </row>
    <row r="432">
      <c r="B432" s="22"/>
      <c r="C432" s="11"/>
      <c r="D432" s="11"/>
    </row>
    <row r="433">
      <c r="B433" s="22"/>
      <c r="C433" s="11"/>
      <c r="D433" s="11"/>
    </row>
    <row r="434">
      <c r="B434" s="22"/>
      <c r="C434" s="11"/>
      <c r="D434" s="11"/>
    </row>
    <row r="435">
      <c r="B435" s="22"/>
      <c r="C435" s="11"/>
      <c r="D435" s="11"/>
    </row>
    <row r="436">
      <c r="B436" s="22"/>
      <c r="C436" s="11"/>
      <c r="D436" s="11"/>
    </row>
    <row r="437">
      <c r="B437" s="22"/>
      <c r="C437" s="11"/>
      <c r="D437" s="11"/>
    </row>
    <row r="438">
      <c r="B438" s="22"/>
      <c r="C438" s="11"/>
      <c r="D438" s="11"/>
    </row>
    <row r="439">
      <c r="B439" s="22"/>
      <c r="C439" s="11"/>
      <c r="D439" s="11"/>
    </row>
    <row r="440">
      <c r="B440" s="22"/>
      <c r="C440" s="11"/>
      <c r="D440" s="11"/>
    </row>
    <row r="441">
      <c r="B441" s="22"/>
      <c r="C441" s="11"/>
      <c r="D441" s="11"/>
    </row>
    <row r="442">
      <c r="B442" s="22"/>
      <c r="C442" s="11"/>
      <c r="D442" s="11"/>
    </row>
    <row r="443">
      <c r="B443" s="22"/>
      <c r="C443" s="11"/>
      <c r="D443" s="11"/>
    </row>
    <row r="444">
      <c r="B444" s="22"/>
      <c r="C444" s="11"/>
      <c r="D444" s="11"/>
    </row>
    <row r="445">
      <c r="B445" s="22"/>
      <c r="C445" s="11"/>
      <c r="D445" s="11"/>
    </row>
    <row r="446">
      <c r="B446" s="22"/>
      <c r="C446" s="11"/>
      <c r="D446" s="11"/>
    </row>
    <row r="447">
      <c r="B447" s="22"/>
      <c r="C447" s="11"/>
      <c r="D447" s="11"/>
    </row>
    <row r="448">
      <c r="B448" s="22"/>
      <c r="C448" s="11"/>
      <c r="D448" s="11"/>
    </row>
    <row r="449">
      <c r="B449" s="22"/>
      <c r="C449" s="11"/>
      <c r="D449" s="11"/>
    </row>
    <row r="450">
      <c r="B450" s="22"/>
      <c r="C450" s="11"/>
      <c r="D450" s="11"/>
    </row>
    <row r="451">
      <c r="B451" s="22"/>
      <c r="C451" s="11"/>
      <c r="D451" s="11"/>
    </row>
    <row r="452">
      <c r="B452" s="22"/>
      <c r="C452" s="11"/>
      <c r="D452" s="11"/>
    </row>
    <row r="453">
      <c r="B453" s="22"/>
      <c r="C453" s="11"/>
      <c r="D453" s="11"/>
    </row>
    <row r="454">
      <c r="B454" s="22"/>
      <c r="C454" s="11"/>
      <c r="D454" s="11"/>
    </row>
    <row r="455">
      <c r="B455" s="22"/>
      <c r="C455" s="11"/>
      <c r="D455" s="11"/>
    </row>
    <row r="456">
      <c r="B456" s="22"/>
      <c r="C456" s="11"/>
      <c r="D456" s="11"/>
    </row>
    <row r="457">
      <c r="B457" s="22"/>
      <c r="C457" s="11"/>
      <c r="D457" s="11"/>
    </row>
    <row r="458">
      <c r="B458" s="22"/>
      <c r="C458" s="11"/>
      <c r="D458" s="11"/>
    </row>
    <row r="459">
      <c r="B459" s="22"/>
      <c r="C459" s="11"/>
      <c r="D459" s="11"/>
    </row>
    <row r="460">
      <c r="B460" s="22"/>
      <c r="C460" s="11"/>
      <c r="D460" s="11"/>
    </row>
    <row r="461">
      <c r="B461" s="22"/>
      <c r="C461" s="11"/>
      <c r="D461" s="11"/>
    </row>
    <row r="462">
      <c r="B462" s="22"/>
      <c r="C462" s="11"/>
      <c r="D462" s="11"/>
    </row>
    <row r="463">
      <c r="B463" s="22"/>
      <c r="C463" s="11"/>
      <c r="D463" s="11"/>
    </row>
    <row r="464">
      <c r="B464" s="22"/>
      <c r="C464" s="11"/>
      <c r="D464" s="11"/>
    </row>
    <row r="465">
      <c r="B465" s="22"/>
      <c r="C465" s="11"/>
      <c r="D465" s="11"/>
    </row>
    <row r="466">
      <c r="B466" s="22"/>
      <c r="C466" s="11"/>
      <c r="D466" s="11"/>
    </row>
    <row r="467">
      <c r="B467" s="22"/>
      <c r="C467" s="11"/>
      <c r="D467" s="11"/>
    </row>
    <row r="468">
      <c r="B468" s="22"/>
      <c r="C468" s="11"/>
      <c r="D468" s="11"/>
    </row>
    <row r="469">
      <c r="B469" s="22"/>
      <c r="C469" s="11"/>
      <c r="D469" s="11"/>
    </row>
    <row r="470">
      <c r="B470" s="22"/>
      <c r="C470" s="11"/>
      <c r="D470" s="11"/>
    </row>
    <row r="471">
      <c r="B471" s="22"/>
      <c r="C471" s="11"/>
      <c r="D471" s="11"/>
    </row>
    <row r="472">
      <c r="B472" s="22"/>
      <c r="C472" s="11"/>
      <c r="D472" s="11"/>
    </row>
    <row r="473">
      <c r="B473" s="22"/>
      <c r="C473" s="11"/>
      <c r="D473" s="11"/>
    </row>
    <row r="474">
      <c r="B474" s="22"/>
      <c r="C474" s="11"/>
      <c r="D474" s="11"/>
    </row>
    <row r="475">
      <c r="B475" s="22"/>
      <c r="C475" s="11"/>
      <c r="D475" s="11"/>
    </row>
    <row r="476">
      <c r="B476" s="22"/>
      <c r="C476" s="11"/>
      <c r="D476" s="11"/>
    </row>
    <row r="477">
      <c r="B477" s="22"/>
      <c r="C477" s="11"/>
      <c r="D477" s="11"/>
    </row>
    <row r="478">
      <c r="B478" s="22"/>
      <c r="C478" s="11"/>
      <c r="D478" s="11"/>
    </row>
    <row r="479">
      <c r="B479" s="22"/>
      <c r="C479" s="11"/>
      <c r="D479" s="11"/>
    </row>
    <row r="480">
      <c r="B480" s="22"/>
      <c r="C480" s="11"/>
      <c r="D480" s="11"/>
    </row>
    <row r="481">
      <c r="B481" s="22"/>
      <c r="C481" s="11"/>
      <c r="D481" s="11"/>
    </row>
    <row r="482">
      <c r="B482" s="22"/>
      <c r="C482" s="11"/>
      <c r="D482" s="11"/>
    </row>
    <row r="483">
      <c r="B483" s="22"/>
      <c r="C483" s="11"/>
      <c r="D483" s="11"/>
    </row>
    <row r="484">
      <c r="B484" s="22"/>
      <c r="C484" s="11"/>
      <c r="D484" s="11"/>
    </row>
    <row r="485">
      <c r="B485" s="22"/>
      <c r="C485" s="11"/>
      <c r="D485" s="11"/>
    </row>
    <row r="486">
      <c r="B486" s="22"/>
      <c r="C486" s="11"/>
      <c r="D486" s="11"/>
    </row>
    <row r="487">
      <c r="B487" s="22"/>
      <c r="C487" s="11"/>
      <c r="D487" s="11"/>
    </row>
    <row r="488">
      <c r="B488" s="22"/>
      <c r="C488" s="11"/>
      <c r="D488" s="11"/>
    </row>
    <row r="489">
      <c r="B489" s="22"/>
      <c r="C489" s="11"/>
      <c r="D489" s="11"/>
    </row>
    <row r="490">
      <c r="B490" s="22"/>
      <c r="C490" s="11"/>
      <c r="D490" s="11"/>
    </row>
    <row r="491">
      <c r="B491" s="22"/>
      <c r="C491" s="11"/>
      <c r="D491" s="11"/>
    </row>
    <row r="492">
      <c r="B492" s="22"/>
      <c r="C492" s="11"/>
      <c r="D492" s="11"/>
    </row>
    <row r="493">
      <c r="B493" s="22"/>
      <c r="C493" s="11"/>
      <c r="D493" s="11"/>
    </row>
    <row r="494">
      <c r="B494" s="22"/>
      <c r="C494" s="11"/>
      <c r="D494" s="11"/>
    </row>
    <row r="495">
      <c r="B495" s="22"/>
      <c r="C495" s="11"/>
      <c r="D495" s="11"/>
    </row>
    <row r="496">
      <c r="B496" s="22"/>
      <c r="C496" s="11"/>
      <c r="D496" s="11"/>
    </row>
    <row r="497">
      <c r="B497" s="22"/>
      <c r="C497" s="11"/>
      <c r="D497" s="11"/>
    </row>
    <row r="498">
      <c r="B498" s="22"/>
      <c r="C498" s="11"/>
      <c r="D498" s="11"/>
    </row>
    <row r="499">
      <c r="B499" s="22"/>
      <c r="C499" s="11"/>
      <c r="D499" s="11"/>
    </row>
    <row r="500">
      <c r="B500" s="22"/>
      <c r="C500" s="11"/>
      <c r="D500" s="11"/>
    </row>
    <row r="501">
      <c r="B501" s="22"/>
      <c r="C501" s="11"/>
      <c r="D501" s="11"/>
    </row>
    <row r="502">
      <c r="B502" s="22"/>
      <c r="C502" s="11"/>
      <c r="D502" s="11"/>
    </row>
    <row r="503">
      <c r="B503" s="22"/>
      <c r="C503" s="11"/>
      <c r="D503" s="11"/>
    </row>
    <row r="504">
      <c r="B504" s="22"/>
      <c r="C504" s="11"/>
      <c r="D504" s="11"/>
    </row>
    <row r="505">
      <c r="B505" s="22"/>
      <c r="C505" s="11"/>
      <c r="D505" s="11"/>
    </row>
    <row r="506">
      <c r="B506" s="22"/>
      <c r="C506" s="11"/>
      <c r="D506" s="11"/>
    </row>
    <row r="507">
      <c r="B507" s="22"/>
      <c r="C507" s="11"/>
      <c r="D507" s="11"/>
    </row>
    <row r="508">
      <c r="B508" s="22"/>
      <c r="C508" s="11"/>
      <c r="D508" s="11"/>
    </row>
    <row r="509">
      <c r="B509" s="22"/>
      <c r="C509" s="11"/>
      <c r="D509" s="11"/>
    </row>
    <row r="510">
      <c r="B510" s="22"/>
      <c r="C510" s="11"/>
      <c r="D510" s="11"/>
    </row>
    <row r="511">
      <c r="B511" s="22"/>
      <c r="C511" s="11"/>
      <c r="D511" s="11"/>
    </row>
    <row r="512">
      <c r="B512" s="22"/>
      <c r="C512" s="11"/>
      <c r="D512" s="11"/>
    </row>
    <row r="513">
      <c r="B513" s="22"/>
      <c r="C513" s="11"/>
      <c r="D513" s="11"/>
    </row>
    <row r="514">
      <c r="B514" s="22"/>
      <c r="C514" s="11"/>
      <c r="D514" s="11"/>
    </row>
    <row r="515">
      <c r="B515" s="22"/>
      <c r="C515" s="11"/>
      <c r="D515" s="11"/>
    </row>
    <row r="516">
      <c r="B516" s="22"/>
      <c r="C516" s="11"/>
      <c r="D516" s="11"/>
    </row>
    <row r="517">
      <c r="B517" s="22"/>
      <c r="C517" s="11"/>
      <c r="D517" s="11"/>
    </row>
    <row r="518">
      <c r="B518" s="22"/>
      <c r="C518" s="11"/>
      <c r="D518" s="11"/>
    </row>
    <row r="519">
      <c r="B519" s="22"/>
      <c r="C519" s="11"/>
      <c r="D519" s="11"/>
    </row>
    <row r="520">
      <c r="B520" s="22"/>
      <c r="C520" s="11"/>
      <c r="D520" s="11"/>
    </row>
    <row r="521">
      <c r="B521" s="22"/>
      <c r="C521" s="11"/>
      <c r="D521" s="11"/>
    </row>
    <row r="522">
      <c r="B522" s="22"/>
      <c r="C522" s="11"/>
      <c r="D522" s="11"/>
    </row>
    <row r="523">
      <c r="B523" s="22"/>
      <c r="C523" s="11"/>
      <c r="D523" s="11"/>
    </row>
    <row r="524">
      <c r="B524" s="22"/>
      <c r="C524" s="11"/>
      <c r="D524" s="11"/>
    </row>
    <row r="525">
      <c r="B525" s="22"/>
      <c r="C525" s="11"/>
      <c r="D525" s="11"/>
    </row>
    <row r="526">
      <c r="B526" s="22"/>
      <c r="C526" s="11"/>
      <c r="D526" s="11"/>
    </row>
    <row r="527">
      <c r="B527" s="22"/>
      <c r="C527" s="11"/>
      <c r="D527" s="11"/>
    </row>
    <row r="528">
      <c r="B528" s="22"/>
      <c r="C528" s="11"/>
      <c r="D528" s="11"/>
    </row>
    <row r="529">
      <c r="B529" s="22"/>
      <c r="C529" s="11"/>
      <c r="D529" s="11"/>
    </row>
    <row r="530">
      <c r="B530" s="22"/>
      <c r="C530" s="11"/>
      <c r="D530" s="11"/>
    </row>
    <row r="531">
      <c r="B531" s="22"/>
      <c r="C531" s="11"/>
      <c r="D531" s="11"/>
    </row>
    <row r="532">
      <c r="B532" s="22"/>
      <c r="C532" s="11"/>
      <c r="D532" s="11"/>
    </row>
    <row r="533">
      <c r="B533" s="22"/>
      <c r="C533" s="11"/>
      <c r="D533" s="11"/>
    </row>
    <row r="534">
      <c r="B534" s="22"/>
      <c r="C534" s="11"/>
      <c r="D534" s="11"/>
    </row>
    <row r="535">
      <c r="B535" s="22"/>
      <c r="C535" s="11"/>
      <c r="D535" s="11"/>
    </row>
    <row r="536">
      <c r="B536" s="22"/>
      <c r="C536" s="11"/>
      <c r="D536" s="11"/>
    </row>
    <row r="537">
      <c r="B537" s="22"/>
      <c r="C537" s="11"/>
      <c r="D537" s="11"/>
    </row>
    <row r="538">
      <c r="B538" s="22"/>
      <c r="C538" s="11"/>
      <c r="D538" s="11"/>
    </row>
    <row r="539">
      <c r="B539" s="22"/>
      <c r="C539" s="11"/>
      <c r="D539" s="11"/>
    </row>
    <row r="540">
      <c r="B540" s="22"/>
      <c r="C540" s="11"/>
      <c r="D540" s="11"/>
    </row>
    <row r="541">
      <c r="B541" s="22"/>
      <c r="C541" s="11"/>
      <c r="D541" s="11"/>
    </row>
    <row r="542">
      <c r="B542" s="22"/>
      <c r="C542" s="11"/>
      <c r="D542" s="11"/>
    </row>
    <row r="543">
      <c r="B543" s="22"/>
      <c r="C543" s="11"/>
      <c r="D543" s="11"/>
    </row>
    <row r="544">
      <c r="B544" s="22"/>
      <c r="C544" s="11"/>
      <c r="D544" s="11"/>
    </row>
    <row r="545">
      <c r="B545" s="22"/>
      <c r="C545" s="11"/>
      <c r="D545" s="11"/>
    </row>
    <row r="546">
      <c r="B546" s="22"/>
      <c r="C546" s="11"/>
      <c r="D546" s="11"/>
    </row>
    <row r="547">
      <c r="B547" s="22"/>
      <c r="C547" s="11"/>
      <c r="D547" s="11"/>
    </row>
    <row r="548">
      <c r="B548" s="22"/>
      <c r="C548" s="11"/>
      <c r="D548" s="11"/>
    </row>
    <row r="549">
      <c r="B549" s="22"/>
      <c r="C549" s="11"/>
      <c r="D549" s="11"/>
    </row>
    <row r="550">
      <c r="B550" s="22"/>
      <c r="C550" s="11"/>
      <c r="D550" s="11"/>
    </row>
    <row r="551">
      <c r="B551" s="22"/>
      <c r="C551" s="11"/>
      <c r="D551" s="11"/>
    </row>
    <row r="552">
      <c r="B552" s="22"/>
      <c r="C552" s="11"/>
      <c r="D552" s="11"/>
    </row>
    <row r="553">
      <c r="B553" s="22"/>
      <c r="C553" s="11"/>
      <c r="D553" s="11"/>
    </row>
    <row r="554">
      <c r="B554" s="22"/>
      <c r="C554" s="11"/>
      <c r="D554" s="11"/>
    </row>
    <row r="555">
      <c r="B555" s="22"/>
      <c r="C555" s="11"/>
      <c r="D555" s="11"/>
    </row>
    <row r="556">
      <c r="B556" s="22"/>
      <c r="C556" s="11"/>
      <c r="D556" s="11"/>
    </row>
    <row r="557">
      <c r="B557" s="22"/>
      <c r="C557" s="11"/>
      <c r="D557" s="11"/>
    </row>
    <row r="558">
      <c r="B558" s="22"/>
      <c r="C558" s="11"/>
      <c r="D558" s="11"/>
    </row>
    <row r="559">
      <c r="B559" s="22"/>
      <c r="C559" s="11"/>
      <c r="D559" s="11"/>
    </row>
    <row r="560">
      <c r="B560" s="22"/>
      <c r="C560" s="11"/>
      <c r="D560" s="11"/>
    </row>
    <row r="561">
      <c r="B561" s="22"/>
      <c r="C561" s="11"/>
      <c r="D561" s="11"/>
    </row>
    <row r="562">
      <c r="B562" s="22"/>
      <c r="C562" s="11"/>
      <c r="D562" s="11"/>
    </row>
    <row r="563">
      <c r="B563" s="22"/>
      <c r="C563" s="11"/>
      <c r="D563" s="11"/>
    </row>
    <row r="564">
      <c r="B564" s="22"/>
      <c r="C564" s="11"/>
      <c r="D564" s="11"/>
    </row>
    <row r="565">
      <c r="B565" s="22"/>
      <c r="C565" s="11"/>
      <c r="D565" s="11"/>
    </row>
    <row r="566">
      <c r="B566" s="22"/>
      <c r="C566" s="11"/>
      <c r="D566" s="11"/>
    </row>
    <row r="567">
      <c r="B567" s="22"/>
      <c r="C567" s="11"/>
      <c r="D567" s="11"/>
    </row>
    <row r="568">
      <c r="B568" s="22"/>
      <c r="C568" s="11"/>
      <c r="D568" s="11"/>
    </row>
    <row r="569">
      <c r="B569" s="22"/>
      <c r="C569" s="11"/>
      <c r="D569" s="11"/>
    </row>
    <row r="570">
      <c r="B570" s="22"/>
      <c r="C570" s="11"/>
      <c r="D570" s="11"/>
    </row>
    <row r="571">
      <c r="B571" s="22"/>
      <c r="C571" s="11"/>
      <c r="D571" s="11"/>
    </row>
    <row r="572">
      <c r="B572" s="22"/>
      <c r="C572" s="11"/>
      <c r="D572" s="11"/>
    </row>
    <row r="573">
      <c r="B573" s="22"/>
      <c r="C573" s="11"/>
      <c r="D573" s="11"/>
    </row>
    <row r="574">
      <c r="B574" s="22"/>
      <c r="C574" s="11"/>
      <c r="D574" s="11"/>
    </row>
    <row r="575">
      <c r="B575" s="22"/>
      <c r="C575" s="11"/>
      <c r="D575" s="11"/>
    </row>
    <row r="576">
      <c r="B576" s="22"/>
      <c r="C576" s="11"/>
      <c r="D576" s="11"/>
    </row>
    <row r="577">
      <c r="B577" s="22"/>
      <c r="C577" s="11"/>
      <c r="D577" s="11"/>
    </row>
    <row r="578">
      <c r="B578" s="22"/>
      <c r="C578" s="11"/>
      <c r="D578" s="11"/>
    </row>
    <row r="579">
      <c r="B579" s="22"/>
      <c r="C579" s="11"/>
      <c r="D579" s="11"/>
    </row>
    <row r="580">
      <c r="B580" s="22"/>
      <c r="C580" s="11"/>
      <c r="D580" s="11"/>
    </row>
    <row r="581">
      <c r="B581" s="22"/>
      <c r="C581" s="11"/>
      <c r="D581" s="11"/>
    </row>
    <row r="582">
      <c r="B582" s="22"/>
      <c r="C582" s="11"/>
      <c r="D582" s="11"/>
    </row>
    <row r="583">
      <c r="B583" s="22"/>
      <c r="C583" s="11"/>
      <c r="D583" s="11"/>
    </row>
    <row r="584">
      <c r="B584" s="22"/>
      <c r="C584" s="11"/>
      <c r="D584" s="11"/>
    </row>
    <row r="585">
      <c r="B585" s="22"/>
      <c r="C585" s="11"/>
      <c r="D585" s="11"/>
    </row>
    <row r="586">
      <c r="B586" s="22"/>
      <c r="C586" s="11"/>
      <c r="D586" s="11"/>
    </row>
    <row r="587">
      <c r="B587" s="22"/>
      <c r="C587" s="11"/>
      <c r="D587" s="11"/>
    </row>
    <row r="588">
      <c r="B588" s="22"/>
      <c r="C588" s="11"/>
      <c r="D588" s="11"/>
    </row>
    <row r="589">
      <c r="B589" s="22"/>
      <c r="C589" s="11"/>
      <c r="D589" s="11"/>
    </row>
    <row r="590">
      <c r="B590" s="22"/>
      <c r="C590" s="11"/>
      <c r="D590" s="11"/>
    </row>
    <row r="591">
      <c r="B591" s="22"/>
      <c r="C591" s="11"/>
      <c r="D591" s="11"/>
    </row>
    <row r="592">
      <c r="B592" s="22"/>
      <c r="C592" s="11"/>
      <c r="D592" s="11"/>
    </row>
    <row r="593">
      <c r="B593" s="22"/>
      <c r="C593" s="11"/>
      <c r="D593" s="11"/>
    </row>
    <row r="594">
      <c r="B594" s="22"/>
      <c r="C594" s="11"/>
      <c r="D594" s="11"/>
    </row>
    <row r="595">
      <c r="B595" s="22"/>
      <c r="C595" s="11"/>
      <c r="D595" s="11"/>
    </row>
    <row r="596">
      <c r="B596" s="22"/>
      <c r="C596" s="11"/>
      <c r="D596" s="11"/>
    </row>
    <row r="597">
      <c r="B597" s="22"/>
      <c r="C597" s="11"/>
      <c r="D597" s="11"/>
    </row>
    <row r="598">
      <c r="B598" s="22"/>
      <c r="C598" s="11"/>
      <c r="D598" s="11"/>
    </row>
    <row r="599">
      <c r="B599" s="22"/>
      <c r="C599" s="11"/>
      <c r="D599" s="11"/>
    </row>
    <row r="600">
      <c r="B600" s="22"/>
      <c r="C600" s="11"/>
      <c r="D600" s="11"/>
    </row>
    <row r="601">
      <c r="B601" s="22"/>
      <c r="C601" s="11"/>
      <c r="D601" s="11"/>
    </row>
    <row r="602">
      <c r="B602" s="22"/>
      <c r="C602" s="11"/>
      <c r="D602" s="11"/>
    </row>
    <row r="603">
      <c r="B603" s="22"/>
      <c r="C603" s="11"/>
      <c r="D603" s="11"/>
    </row>
    <row r="604">
      <c r="B604" s="22"/>
      <c r="C604" s="11"/>
      <c r="D604" s="11"/>
    </row>
    <row r="605">
      <c r="B605" s="22"/>
      <c r="C605" s="11"/>
      <c r="D605" s="11"/>
    </row>
    <row r="606">
      <c r="B606" s="22"/>
      <c r="C606" s="11"/>
      <c r="D606" s="11"/>
    </row>
    <row r="607">
      <c r="B607" s="22"/>
      <c r="C607" s="11"/>
      <c r="D607" s="11"/>
    </row>
    <row r="608">
      <c r="B608" s="22"/>
      <c r="C608" s="11"/>
      <c r="D608" s="11"/>
    </row>
    <row r="609">
      <c r="B609" s="22"/>
      <c r="C609" s="11"/>
      <c r="D609" s="11"/>
    </row>
    <row r="610">
      <c r="B610" s="22"/>
      <c r="C610" s="11"/>
      <c r="D610" s="11"/>
    </row>
    <row r="611">
      <c r="B611" s="22"/>
      <c r="C611" s="11"/>
      <c r="D611" s="11"/>
    </row>
    <row r="612">
      <c r="B612" s="22"/>
      <c r="C612" s="11"/>
      <c r="D612" s="11"/>
    </row>
    <row r="613">
      <c r="B613" s="22"/>
      <c r="C613" s="11"/>
      <c r="D613" s="11"/>
    </row>
    <row r="614">
      <c r="B614" s="22"/>
      <c r="C614" s="11"/>
      <c r="D614" s="11"/>
    </row>
    <row r="615">
      <c r="B615" s="22"/>
      <c r="C615" s="11"/>
      <c r="D615" s="11"/>
    </row>
    <row r="616">
      <c r="B616" s="22"/>
      <c r="C616" s="11"/>
      <c r="D616" s="11"/>
    </row>
    <row r="617">
      <c r="B617" s="22"/>
      <c r="C617" s="11"/>
      <c r="D617" s="11"/>
    </row>
    <row r="618">
      <c r="B618" s="22"/>
      <c r="C618" s="11"/>
      <c r="D618" s="11"/>
    </row>
    <row r="619">
      <c r="B619" s="22"/>
      <c r="C619" s="11"/>
      <c r="D619" s="11"/>
    </row>
    <row r="620">
      <c r="B620" s="22"/>
      <c r="C620" s="11"/>
      <c r="D620" s="11"/>
    </row>
    <row r="621">
      <c r="B621" s="22"/>
      <c r="C621" s="11"/>
      <c r="D621" s="11"/>
    </row>
    <row r="622">
      <c r="B622" s="22"/>
      <c r="C622" s="11"/>
      <c r="D622" s="11"/>
    </row>
    <row r="623">
      <c r="B623" s="22"/>
      <c r="C623" s="11"/>
      <c r="D623" s="11"/>
    </row>
    <row r="624">
      <c r="B624" s="22"/>
      <c r="C624" s="11"/>
      <c r="D624" s="11"/>
    </row>
    <row r="625">
      <c r="B625" s="22"/>
      <c r="C625" s="11"/>
      <c r="D625" s="11"/>
    </row>
    <row r="626">
      <c r="B626" s="22"/>
      <c r="C626" s="11"/>
      <c r="D626" s="11"/>
    </row>
    <row r="627">
      <c r="B627" s="22"/>
      <c r="C627" s="11"/>
      <c r="D627" s="11"/>
    </row>
    <row r="628">
      <c r="B628" s="22"/>
      <c r="C628" s="11"/>
      <c r="D628" s="11"/>
    </row>
    <row r="629">
      <c r="B629" s="22"/>
      <c r="C629" s="11"/>
      <c r="D629" s="11"/>
    </row>
    <row r="630">
      <c r="B630" s="22"/>
      <c r="C630" s="11"/>
      <c r="D630" s="11"/>
    </row>
    <row r="631">
      <c r="B631" s="22"/>
      <c r="C631" s="11"/>
      <c r="D631" s="11"/>
    </row>
    <row r="632">
      <c r="B632" s="22"/>
      <c r="C632" s="11"/>
      <c r="D632" s="11"/>
    </row>
    <row r="633">
      <c r="B633" s="22"/>
      <c r="C633" s="11"/>
      <c r="D633" s="11"/>
    </row>
    <row r="634">
      <c r="B634" s="22"/>
      <c r="C634" s="11"/>
      <c r="D634" s="11"/>
    </row>
    <row r="635">
      <c r="B635" s="22"/>
      <c r="C635" s="11"/>
      <c r="D635" s="11"/>
    </row>
    <row r="636">
      <c r="B636" s="22"/>
      <c r="C636" s="11"/>
      <c r="D636" s="11"/>
    </row>
    <row r="637">
      <c r="B637" s="22"/>
      <c r="C637" s="11"/>
      <c r="D637" s="11"/>
    </row>
    <row r="638">
      <c r="B638" s="22"/>
      <c r="C638" s="11"/>
      <c r="D638" s="11"/>
    </row>
    <row r="639">
      <c r="B639" s="22"/>
      <c r="C639" s="11"/>
      <c r="D639" s="11"/>
    </row>
    <row r="640">
      <c r="B640" s="22"/>
      <c r="C640" s="11"/>
      <c r="D640" s="11"/>
    </row>
    <row r="641">
      <c r="B641" s="22"/>
      <c r="C641" s="11"/>
      <c r="D641" s="11"/>
    </row>
    <row r="642">
      <c r="B642" s="22"/>
      <c r="C642" s="11"/>
      <c r="D642" s="11"/>
    </row>
    <row r="643">
      <c r="B643" s="22"/>
      <c r="C643" s="11"/>
      <c r="D643" s="11"/>
    </row>
    <row r="644">
      <c r="B644" s="22"/>
      <c r="C644" s="11"/>
      <c r="D644" s="11"/>
    </row>
    <row r="645">
      <c r="B645" s="22"/>
      <c r="C645" s="11"/>
      <c r="D645" s="11"/>
    </row>
    <row r="646">
      <c r="B646" s="22"/>
      <c r="C646" s="11"/>
      <c r="D646" s="11"/>
    </row>
    <row r="647">
      <c r="B647" s="22"/>
      <c r="C647" s="11"/>
      <c r="D647" s="11"/>
    </row>
    <row r="648">
      <c r="B648" s="22"/>
      <c r="C648" s="11"/>
      <c r="D648" s="11"/>
    </row>
    <row r="649">
      <c r="B649" s="22"/>
      <c r="C649" s="11"/>
      <c r="D649" s="11"/>
    </row>
    <row r="650">
      <c r="B650" s="22"/>
      <c r="C650" s="11"/>
      <c r="D650" s="11"/>
    </row>
    <row r="651">
      <c r="B651" s="22"/>
      <c r="C651" s="11"/>
      <c r="D651" s="11"/>
    </row>
    <row r="652">
      <c r="B652" s="22"/>
      <c r="C652" s="11"/>
      <c r="D652" s="11"/>
    </row>
    <row r="653">
      <c r="B653" s="22"/>
      <c r="C653" s="11"/>
      <c r="D653" s="11"/>
    </row>
    <row r="654">
      <c r="B654" s="22"/>
      <c r="C654" s="11"/>
      <c r="D654" s="11"/>
    </row>
    <row r="655">
      <c r="B655" s="22"/>
      <c r="C655" s="11"/>
      <c r="D655" s="11"/>
    </row>
    <row r="656">
      <c r="B656" s="22"/>
      <c r="C656" s="11"/>
      <c r="D656" s="11"/>
    </row>
    <row r="657">
      <c r="B657" s="22"/>
      <c r="C657" s="11"/>
      <c r="D657" s="11"/>
    </row>
    <row r="658">
      <c r="B658" s="22"/>
      <c r="C658" s="11"/>
      <c r="D658" s="11"/>
    </row>
    <row r="659">
      <c r="B659" s="22"/>
      <c r="C659" s="11"/>
      <c r="D659" s="11"/>
    </row>
    <row r="660">
      <c r="B660" s="22"/>
      <c r="C660" s="11"/>
      <c r="D660" s="11"/>
    </row>
    <row r="661">
      <c r="B661" s="22"/>
      <c r="C661" s="11"/>
      <c r="D661" s="11"/>
    </row>
    <row r="662">
      <c r="B662" s="22"/>
      <c r="C662" s="11"/>
      <c r="D662" s="11"/>
    </row>
    <row r="663">
      <c r="B663" s="22"/>
      <c r="C663" s="11"/>
      <c r="D663" s="11"/>
    </row>
    <row r="664">
      <c r="B664" s="22"/>
      <c r="C664" s="11"/>
      <c r="D664" s="11"/>
    </row>
    <row r="665">
      <c r="B665" s="22"/>
      <c r="C665" s="11"/>
      <c r="D665" s="11"/>
    </row>
    <row r="666">
      <c r="B666" s="22"/>
      <c r="C666" s="11"/>
      <c r="D666" s="11"/>
    </row>
    <row r="667">
      <c r="B667" s="22"/>
      <c r="C667" s="11"/>
      <c r="D667" s="11"/>
    </row>
    <row r="668">
      <c r="B668" s="22"/>
      <c r="C668" s="11"/>
      <c r="D668" s="11"/>
    </row>
    <row r="669">
      <c r="B669" s="22"/>
      <c r="C669" s="11"/>
      <c r="D669" s="11"/>
    </row>
    <row r="670">
      <c r="B670" s="22"/>
      <c r="C670" s="11"/>
      <c r="D670" s="11"/>
    </row>
    <row r="671">
      <c r="B671" s="22"/>
      <c r="C671" s="11"/>
      <c r="D671" s="11"/>
    </row>
    <row r="672">
      <c r="B672" s="22"/>
      <c r="C672" s="11"/>
      <c r="D672" s="11"/>
    </row>
    <row r="673">
      <c r="B673" s="22"/>
      <c r="C673" s="11"/>
      <c r="D673" s="11"/>
    </row>
    <row r="674">
      <c r="B674" s="22"/>
      <c r="C674" s="11"/>
      <c r="D674" s="11"/>
    </row>
    <row r="675">
      <c r="B675" s="22"/>
      <c r="C675" s="11"/>
      <c r="D675" s="11"/>
    </row>
    <row r="676">
      <c r="B676" s="22"/>
      <c r="C676" s="11"/>
      <c r="D676" s="11"/>
    </row>
    <row r="677">
      <c r="B677" s="22"/>
      <c r="C677" s="11"/>
      <c r="D677" s="11"/>
    </row>
    <row r="678">
      <c r="B678" s="22"/>
      <c r="C678" s="11"/>
      <c r="D678" s="11"/>
    </row>
    <row r="679">
      <c r="B679" s="22"/>
      <c r="C679" s="11"/>
      <c r="D679" s="11"/>
    </row>
    <row r="680">
      <c r="B680" s="22"/>
      <c r="C680" s="11"/>
      <c r="D680" s="11"/>
    </row>
    <row r="681">
      <c r="B681" s="22"/>
      <c r="C681" s="11"/>
      <c r="D681" s="11"/>
    </row>
    <row r="682">
      <c r="B682" s="22"/>
      <c r="C682" s="11"/>
      <c r="D682" s="11"/>
    </row>
    <row r="683">
      <c r="B683" s="22"/>
      <c r="C683" s="11"/>
      <c r="D683" s="11"/>
    </row>
    <row r="684">
      <c r="B684" s="22"/>
      <c r="C684" s="11"/>
      <c r="D684" s="11"/>
    </row>
    <row r="685">
      <c r="B685" s="22"/>
      <c r="C685" s="11"/>
      <c r="D685" s="11"/>
    </row>
    <row r="686">
      <c r="B686" s="22"/>
      <c r="C686" s="11"/>
      <c r="D686" s="11"/>
    </row>
    <row r="687">
      <c r="B687" s="22"/>
      <c r="C687" s="11"/>
      <c r="D687" s="11"/>
    </row>
    <row r="688">
      <c r="B688" s="22"/>
      <c r="C688" s="11"/>
      <c r="D688" s="11"/>
    </row>
    <row r="689">
      <c r="B689" s="22"/>
      <c r="C689" s="11"/>
      <c r="D689" s="11"/>
    </row>
    <row r="690">
      <c r="B690" s="22"/>
      <c r="C690" s="11"/>
      <c r="D690" s="11"/>
    </row>
    <row r="691">
      <c r="B691" s="22"/>
      <c r="C691" s="11"/>
      <c r="D691" s="11"/>
    </row>
    <row r="692">
      <c r="B692" s="22"/>
      <c r="C692" s="11"/>
      <c r="D692" s="11"/>
    </row>
    <row r="693">
      <c r="B693" s="22"/>
      <c r="C693" s="11"/>
      <c r="D693" s="11"/>
    </row>
    <row r="694">
      <c r="B694" s="22"/>
      <c r="C694" s="11"/>
      <c r="D694" s="11"/>
    </row>
    <row r="695">
      <c r="B695" s="22"/>
      <c r="C695" s="11"/>
      <c r="D695" s="11"/>
    </row>
    <row r="696">
      <c r="B696" s="22"/>
      <c r="C696" s="11"/>
      <c r="D696" s="11"/>
    </row>
    <row r="697">
      <c r="B697" s="22"/>
      <c r="C697" s="11"/>
      <c r="D697" s="11"/>
    </row>
    <row r="698">
      <c r="B698" s="22"/>
      <c r="C698" s="11"/>
      <c r="D698" s="11"/>
    </row>
    <row r="699">
      <c r="B699" s="22"/>
      <c r="C699" s="11"/>
      <c r="D699" s="11"/>
    </row>
    <row r="700">
      <c r="B700" s="22"/>
      <c r="C700" s="11"/>
      <c r="D700" s="11"/>
    </row>
    <row r="701">
      <c r="B701" s="22"/>
      <c r="C701" s="11"/>
      <c r="D701" s="11"/>
    </row>
    <row r="702">
      <c r="B702" s="22"/>
      <c r="C702" s="11"/>
      <c r="D702" s="11"/>
    </row>
    <row r="703">
      <c r="B703" s="22"/>
      <c r="C703" s="11"/>
      <c r="D703" s="11"/>
    </row>
    <row r="704">
      <c r="B704" s="22"/>
      <c r="C704" s="11"/>
      <c r="D704" s="11"/>
    </row>
    <row r="705">
      <c r="B705" s="22"/>
      <c r="C705" s="11"/>
      <c r="D705" s="11"/>
    </row>
    <row r="706">
      <c r="B706" s="22"/>
      <c r="C706" s="11"/>
      <c r="D706" s="11"/>
    </row>
    <row r="707">
      <c r="B707" s="22"/>
      <c r="C707" s="11"/>
      <c r="D707" s="11"/>
    </row>
    <row r="708">
      <c r="B708" s="22"/>
      <c r="C708" s="11"/>
      <c r="D708" s="11"/>
    </row>
    <row r="709">
      <c r="B709" s="22"/>
      <c r="C709" s="11"/>
      <c r="D709" s="11"/>
    </row>
    <row r="710">
      <c r="B710" s="22"/>
      <c r="C710" s="11"/>
      <c r="D710" s="11"/>
    </row>
    <row r="711">
      <c r="B711" s="22"/>
      <c r="C711" s="11"/>
      <c r="D711" s="11"/>
    </row>
    <row r="712">
      <c r="B712" s="22"/>
      <c r="C712" s="11"/>
      <c r="D712" s="11"/>
    </row>
    <row r="713">
      <c r="B713" s="22"/>
      <c r="C713" s="11"/>
      <c r="D713" s="11"/>
    </row>
    <row r="714">
      <c r="B714" s="22"/>
      <c r="C714" s="11"/>
      <c r="D714" s="11"/>
    </row>
    <row r="715">
      <c r="B715" s="22"/>
      <c r="C715" s="11"/>
      <c r="D715" s="11"/>
    </row>
    <row r="716">
      <c r="B716" s="22"/>
      <c r="C716" s="11"/>
      <c r="D716" s="11"/>
    </row>
    <row r="717">
      <c r="B717" s="22"/>
      <c r="C717" s="11"/>
      <c r="D717" s="11"/>
    </row>
    <row r="718">
      <c r="B718" s="22"/>
      <c r="C718" s="11"/>
      <c r="D718" s="11"/>
    </row>
    <row r="719">
      <c r="B719" s="22"/>
      <c r="C719" s="11"/>
      <c r="D719" s="11"/>
    </row>
    <row r="720">
      <c r="B720" s="22"/>
      <c r="C720" s="11"/>
      <c r="D720" s="11"/>
    </row>
    <row r="721">
      <c r="B721" s="22"/>
      <c r="C721" s="11"/>
      <c r="D721" s="11"/>
    </row>
    <row r="722">
      <c r="B722" s="22"/>
      <c r="C722" s="11"/>
      <c r="D722" s="11"/>
    </row>
    <row r="723">
      <c r="B723" s="22"/>
      <c r="C723" s="11"/>
      <c r="D723" s="11"/>
    </row>
    <row r="724">
      <c r="B724" s="22"/>
      <c r="C724" s="11"/>
      <c r="D724" s="11"/>
    </row>
    <row r="725">
      <c r="B725" s="22"/>
      <c r="C725" s="11"/>
      <c r="D725" s="11"/>
    </row>
    <row r="726">
      <c r="B726" s="22"/>
      <c r="C726" s="11"/>
      <c r="D726" s="11"/>
    </row>
    <row r="727">
      <c r="B727" s="22"/>
      <c r="C727" s="11"/>
      <c r="D727" s="11"/>
    </row>
    <row r="728">
      <c r="B728" s="22"/>
      <c r="C728" s="11"/>
      <c r="D728" s="11"/>
    </row>
    <row r="729">
      <c r="B729" s="22"/>
      <c r="C729" s="11"/>
      <c r="D729" s="11"/>
    </row>
    <row r="730">
      <c r="B730" s="22"/>
      <c r="C730" s="11"/>
      <c r="D730" s="11"/>
    </row>
    <row r="731">
      <c r="B731" s="22"/>
      <c r="C731" s="11"/>
      <c r="D731" s="11"/>
    </row>
    <row r="732">
      <c r="B732" s="22"/>
      <c r="C732" s="11"/>
      <c r="D732" s="11"/>
    </row>
    <row r="733">
      <c r="B733" s="22"/>
      <c r="C733" s="11"/>
      <c r="D733" s="11"/>
    </row>
    <row r="734">
      <c r="B734" s="22"/>
      <c r="C734" s="11"/>
      <c r="D734" s="11"/>
    </row>
    <row r="735">
      <c r="B735" s="22"/>
      <c r="C735" s="11"/>
      <c r="D735" s="11"/>
    </row>
    <row r="736">
      <c r="B736" s="22"/>
      <c r="C736" s="11"/>
      <c r="D736" s="11"/>
    </row>
    <row r="737">
      <c r="B737" s="22"/>
      <c r="C737" s="11"/>
      <c r="D737" s="11"/>
    </row>
    <row r="738">
      <c r="B738" s="22"/>
      <c r="C738" s="11"/>
      <c r="D738" s="11"/>
    </row>
    <row r="739">
      <c r="B739" s="22"/>
      <c r="C739" s="11"/>
      <c r="D739" s="11"/>
    </row>
    <row r="740">
      <c r="B740" s="22"/>
      <c r="C740" s="11"/>
      <c r="D740" s="11"/>
    </row>
    <row r="741">
      <c r="B741" s="22"/>
      <c r="C741" s="11"/>
      <c r="D741" s="11"/>
    </row>
    <row r="742">
      <c r="B742" s="22"/>
      <c r="C742" s="11"/>
      <c r="D742" s="11"/>
    </row>
    <row r="743">
      <c r="B743" s="22"/>
      <c r="C743" s="11"/>
      <c r="D743" s="11"/>
    </row>
    <row r="744">
      <c r="B744" s="22"/>
      <c r="C744" s="11"/>
      <c r="D744" s="11"/>
    </row>
    <row r="745">
      <c r="B745" s="22"/>
      <c r="C745" s="11"/>
      <c r="D745" s="11"/>
    </row>
    <row r="746">
      <c r="B746" s="22"/>
      <c r="C746" s="11"/>
      <c r="D746" s="11"/>
    </row>
    <row r="747">
      <c r="B747" s="22"/>
      <c r="C747" s="11"/>
      <c r="D747" s="11"/>
    </row>
    <row r="748">
      <c r="B748" s="22"/>
      <c r="C748" s="11"/>
      <c r="D748" s="11"/>
    </row>
    <row r="749">
      <c r="B749" s="22"/>
      <c r="C749" s="11"/>
      <c r="D749" s="11"/>
    </row>
    <row r="750">
      <c r="B750" s="22"/>
      <c r="C750" s="11"/>
      <c r="D750" s="11"/>
    </row>
    <row r="751">
      <c r="B751" s="22"/>
      <c r="C751" s="11"/>
      <c r="D751" s="11"/>
    </row>
    <row r="752">
      <c r="B752" s="22"/>
      <c r="C752" s="11"/>
      <c r="D752" s="11"/>
    </row>
    <row r="753">
      <c r="B753" s="22"/>
      <c r="C753" s="11"/>
      <c r="D753" s="11"/>
    </row>
    <row r="754">
      <c r="B754" s="22"/>
      <c r="C754" s="11"/>
      <c r="D754" s="11"/>
    </row>
    <row r="755">
      <c r="B755" s="22"/>
      <c r="C755" s="11"/>
      <c r="D755" s="11"/>
    </row>
    <row r="756">
      <c r="B756" s="22"/>
      <c r="C756" s="11"/>
      <c r="D756" s="11"/>
    </row>
    <row r="757">
      <c r="B757" s="22"/>
      <c r="C757" s="11"/>
      <c r="D757" s="11"/>
    </row>
    <row r="758">
      <c r="B758" s="22"/>
      <c r="C758" s="11"/>
      <c r="D758" s="11"/>
    </row>
    <row r="759">
      <c r="B759" s="22"/>
      <c r="C759" s="11"/>
      <c r="D759" s="11"/>
    </row>
    <row r="760">
      <c r="B760" s="22"/>
      <c r="C760" s="11"/>
      <c r="D760" s="11"/>
    </row>
    <row r="761">
      <c r="B761" s="22"/>
      <c r="C761" s="11"/>
      <c r="D761" s="11"/>
    </row>
    <row r="762">
      <c r="B762" s="22"/>
      <c r="C762" s="11"/>
      <c r="D762" s="11"/>
    </row>
    <row r="763">
      <c r="B763" s="22"/>
      <c r="C763" s="11"/>
      <c r="D763" s="11"/>
    </row>
    <row r="764">
      <c r="B764" s="22"/>
      <c r="C764" s="11"/>
      <c r="D764" s="11"/>
    </row>
    <row r="765">
      <c r="B765" s="22"/>
      <c r="C765" s="11"/>
      <c r="D765" s="11"/>
    </row>
    <row r="766">
      <c r="B766" s="22"/>
      <c r="C766" s="11"/>
      <c r="D766" s="11"/>
    </row>
    <row r="767">
      <c r="B767" s="22"/>
      <c r="C767" s="11"/>
      <c r="D767" s="11"/>
    </row>
    <row r="768">
      <c r="B768" s="22"/>
      <c r="C768" s="11"/>
      <c r="D768" s="11"/>
    </row>
    <row r="769">
      <c r="B769" s="22"/>
      <c r="C769" s="11"/>
      <c r="D769" s="11"/>
    </row>
    <row r="770">
      <c r="B770" s="22"/>
      <c r="C770" s="11"/>
      <c r="D770" s="11"/>
    </row>
    <row r="771">
      <c r="B771" s="22"/>
      <c r="C771" s="11"/>
      <c r="D771" s="11"/>
    </row>
    <row r="772">
      <c r="B772" s="22"/>
      <c r="C772" s="11"/>
      <c r="D772" s="11"/>
    </row>
    <row r="773">
      <c r="B773" s="22"/>
      <c r="C773" s="11"/>
      <c r="D773" s="11"/>
    </row>
    <row r="774">
      <c r="B774" s="22"/>
      <c r="C774" s="11"/>
      <c r="D774" s="11"/>
    </row>
    <row r="775">
      <c r="B775" s="22"/>
      <c r="C775" s="11"/>
      <c r="D775" s="11"/>
    </row>
    <row r="776">
      <c r="B776" s="22"/>
      <c r="C776" s="11"/>
      <c r="D776" s="11"/>
    </row>
    <row r="777">
      <c r="B777" s="22"/>
      <c r="C777" s="11"/>
      <c r="D777" s="11"/>
    </row>
    <row r="778">
      <c r="B778" s="22"/>
      <c r="C778" s="11"/>
      <c r="D778" s="11"/>
    </row>
    <row r="779">
      <c r="B779" s="22"/>
      <c r="C779" s="11"/>
      <c r="D779" s="11"/>
    </row>
    <row r="780">
      <c r="B780" s="22"/>
      <c r="C780" s="11"/>
      <c r="D780" s="11"/>
    </row>
    <row r="781">
      <c r="B781" s="22"/>
      <c r="C781" s="11"/>
      <c r="D781" s="11"/>
    </row>
    <row r="782">
      <c r="B782" s="22"/>
      <c r="C782" s="11"/>
      <c r="D782" s="11"/>
    </row>
    <row r="783">
      <c r="B783" s="22"/>
      <c r="C783" s="11"/>
      <c r="D783" s="11"/>
    </row>
    <row r="784">
      <c r="B784" s="22"/>
      <c r="C784" s="11"/>
      <c r="D784" s="11"/>
    </row>
    <row r="785">
      <c r="B785" s="22"/>
      <c r="C785" s="11"/>
      <c r="D785" s="11"/>
    </row>
    <row r="786">
      <c r="B786" s="22"/>
      <c r="C786" s="11"/>
      <c r="D786" s="11"/>
    </row>
    <row r="787">
      <c r="B787" s="22"/>
      <c r="C787" s="11"/>
      <c r="D787" s="11"/>
    </row>
    <row r="788">
      <c r="B788" s="22"/>
      <c r="C788" s="11"/>
      <c r="D788" s="11"/>
    </row>
    <row r="789">
      <c r="B789" s="22"/>
      <c r="C789" s="11"/>
      <c r="D789" s="11"/>
    </row>
    <row r="790">
      <c r="B790" s="22"/>
      <c r="C790" s="11"/>
      <c r="D790" s="11"/>
    </row>
    <row r="791">
      <c r="B791" s="22"/>
      <c r="C791" s="11"/>
      <c r="D791" s="11"/>
    </row>
    <row r="792">
      <c r="B792" s="22"/>
      <c r="C792" s="11"/>
      <c r="D792" s="11"/>
    </row>
    <row r="793">
      <c r="B793" s="22"/>
      <c r="C793" s="11"/>
      <c r="D793" s="11"/>
    </row>
    <row r="794">
      <c r="B794" s="22"/>
      <c r="C794" s="11"/>
      <c r="D794" s="11"/>
    </row>
    <row r="795">
      <c r="B795" s="22"/>
      <c r="C795" s="11"/>
      <c r="D795" s="11"/>
    </row>
    <row r="796">
      <c r="B796" s="22"/>
      <c r="C796" s="11"/>
      <c r="D796" s="11"/>
    </row>
    <row r="797">
      <c r="B797" s="22"/>
      <c r="C797" s="11"/>
      <c r="D797" s="11"/>
    </row>
    <row r="798">
      <c r="B798" s="22"/>
      <c r="C798" s="11"/>
      <c r="D798" s="11"/>
    </row>
    <row r="799">
      <c r="B799" s="22"/>
      <c r="C799" s="11"/>
      <c r="D799" s="11"/>
    </row>
    <row r="800">
      <c r="B800" s="22"/>
      <c r="C800" s="11"/>
      <c r="D800" s="11"/>
    </row>
    <row r="801">
      <c r="B801" s="22"/>
      <c r="C801" s="11"/>
      <c r="D801" s="11"/>
    </row>
    <row r="802">
      <c r="B802" s="22"/>
      <c r="C802" s="11"/>
      <c r="D802" s="11"/>
    </row>
    <row r="803">
      <c r="B803" s="22"/>
      <c r="C803" s="11"/>
      <c r="D803" s="11"/>
    </row>
    <row r="804">
      <c r="B804" s="22"/>
      <c r="C804" s="11"/>
      <c r="D804" s="11"/>
    </row>
    <row r="805">
      <c r="B805" s="22"/>
      <c r="C805" s="11"/>
      <c r="D805" s="11"/>
    </row>
    <row r="806">
      <c r="B806" s="22"/>
      <c r="C806" s="11"/>
      <c r="D806" s="11"/>
    </row>
    <row r="807">
      <c r="B807" s="22"/>
      <c r="C807" s="11"/>
      <c r="D807" s="11"/>
    </row>
    <row r="808">
      <c r="B808" s="22"/>
      <c r="C808" s="11"/>
      <c r="D808" s="11"/>
    </row>
    <row r="809">
      <c r="B809" s="22"/>
      <c r="C809" s="11"/>
      <c r="D809" s="11"/>
    </row>
    <row r="810">
      <c r="B810" s="22"/>
      <c r="C810" s="11"/>
      <c r="D810" s="11"/>
    </row>
    <row r="811">
      <c r="B811" s="22"/>
      <c r="C811" s="11"/>
      <c r="D811" s="11"/>
    </row>
    <row r="812">
      <c r="B812" s="22"/>
      <c r="C812" s="11"/>
      <c r="D812" s="11"/>
    </row>
    <row r="813">
      <c r="B813" s="22"/>
      <c r="C813" s="11"/>
      <c r="D813" s="11"/>
    </row>
    <row r="814">
      <c r="B814" s="22"/>
      <c r="C814" s="11"/>
      <c r="D814" s="11"/>
    </row>
    <row r="815">
      <c r="B815" s="22"/>
      <c r="C815" s="11"/>
      <c r="D815" s="11"/>
    </row>
    <row r="816">
      <c r="B816" s="22"/>
      <c r="C816" s="11"/>
      <c r="D816" s="11"/>
    </row>
    <row r="817">
      <c r="B817" s="22"/>
      <c r="C817" s="11"/>
      <c r="D817" s="11"/>
    </row>
    <row r="818">
      <c r="B818" s="22"/>
      <c r="C818" s="11"/>
      <c r="D818" s="11"/>
    </row>
    <row r="819">
      <c r="B819" s="22"/>
      <c r="C819" s="11"/>
      <c r="D819" s="11"/>
    </row>
    <row r="820">
      <c r="B820" s="22"/>
      <c r="C820" s="11"/>
      <c r="D820" s="11"/>
    </row>
    <row r="821">
      <c r="B821" s="22"/>
      <c r="C821" s="11"/>
      <c r="D821" s="11"/>
    </row>
    <row r="822">
      <c r="B822" s="22"/>
      <c r="C822" s="11"/>
      <c r="D822" s="11"/>
    </row>
    <row r="823">
      <c r="B823" s="22"/>
      <c r="C823" s="11"/>
      <c r="D823" s="11"/>
    </row>
    <row r="824">
      <c r="B824" s="22"/>
      <c r="C824" s="11"/>
      <c r="D824" s="11"/>
    </row>
    <row r="825">
      <c r="B825" s="22"/>
      <c r="C825" s="11"/>
      <c r="D825" s="11"/>
    </row>
    <row r="826">
      <c r="B826" s="22"/>
      <c r="C826" s="11"/>
      <c r="D826" s="11"/>
    </row>
    <row r="827">
      <c r="B827" s="22"/>
      <c r="C827" s="11"/>
      <c r="D827" s="11"/>
    </row>
    <row r="828">
      <c r="B828" s="22"/>
      <c r="C828" s="11"/>
      <c r="D828" s="11"/>
    </row>
    <row r="829">
      <c r="B829" s="22"/>
      <c r="C829" s="11"/>
      <c r="D829" s="11"/>
    </row>
    <row r="830">
      <c r="B830" s="22"/>
      <c r="C830" s="11"/>
      <c r="D830" s="11"/>
    </row>
    <row r="831">
      <c r="B831" s="22"/>
      <c r="C831" s="11"/>
      <c r="D831" s="11"/>
    </row>
    <row r="832">
      <c r="B832" s="22"/>
      <c r="C832" s="11"/>
      <c r="D832" s="11"/>
    </row>
    <row r="833">
      <c r="B833" s="22"/>
      <c r="C833" s="11"/>
      <c r="D833" s="11"/>
    </row>
    <row r="834">
      <c r="B834" s="22"/>
      <c r="C834" s="11"/>
      <c r="D834" s="11"/>
    </row>
    <row r="835">
      <c r="B835" s="22"/>
      <c r="C835" s="11"/>
      <c r="D835" s="11"/>
    </row>
    <row r="836">
      <c r="B836" s="22"/>
      <c r="C836" s="11"/>
      <c r="D836" s="11"/>
    </row>
    <row r="837">
      <c r="B837" s="22"/>
      <c r="C837" s="11"/>
      <c r="D837" s="11"/>
    </row>
    <row r="838">
      <c r="B838" s="22"/>
      <c r="C838" s="11"/>
      <c r="D838" s="11"/>
    </row>
    <row r="839">
      <c r="B839" s="22"/>
      <c r="C839" s="11"/>
      <c r="D839" s="11"/>
    </row>
    <row r="840">
      <c r="B840" s="22"/>
      <c r="C840" s="11"/>
      <c r="D840" s="11"/>
    </row>
    <row r="841">
      <c r="B841" s="22"/>
      <c r="C841" s="11"/>
      <c r="D841" s="11"/>
    </row>
    <row r="842">
      <c r="B842" s="22"/>
      <c r="C842" s="11"/>
      <c r="D842" s="11"/>
    </row>
    <row r="843">
      <c r="B843" s="22"/>
      <c r="C843" s="11"/>
      <c r="D843" s="11"/>
    </row>
    <row r="844">
      <c r="B844" s="22"/>
      <c r="C844" s="11"/>
      <c r="D844" s="11"/>
    </row>
    <row r="845">
      <c r="B845" s="22"/>
      <c r="C845" s="11"/>
      <c r="D845" s="11"/>
    </row>
    <row r="846">
      <c r="B846" s="22"/>
      <c r="C846" s="11"/>
      <c r="D846" s="11"/>
    </row>
    <row r="847">
      <c r="B847" s="22"/>
      <c r="C847" s="11"/>
      <c r="D847" s="11"/>
    </row>
    <row r="848">
      <c r="B848" s="22"/>
      <c r="C848" s="11"/>
      <c r="D848" s="11"/>
    </row>
    <row r="849">
      <c r="B849" s="22"/>
      <c r="C849" s="11"/>
      <c r="D849" s="11"/>
    </row>
    <row r="850">
      <c r="B850" s="22"/>
      <c r="C850" s="11"/>
      <c r="D850" s="11"/>
    </row>
    <row r="851">
      <c r="B851" s="22"/>
      <c r="C851" s="11"/>
      <c r="D851" s="11"/>
    </row>
    <row r="852">
      <c r="B852" s="22"/>
      <c r="C852" s="11"/>
      <c r="D852" s="11"/>
    </row>
    <row r="853">
      <c r="B853" s="22"/>
      <c r="C853" s="11"/>
      <c r="D853" s="11"/>
    </row>
    <row r="854">
      <c r="B854" s="22"/>
      <c r="C854" s="11"/>
      <c r="D854" s="11"/>
    </row>
    <row r="855">
      <c r="B855" s="22"/>
      <c r="C855" s="11"/>
      <c r="D855" s="11"/>
    </row>
    <row r="856">
      <c r="B856" s="22"/>
      <c r="C856" s="11"/>
      <c r="D856" s="11"/>
    </row>
    <row r="857">
      <c r="B857" s="22"/>
      <c r="C857" s="11"/>
      <c r="D857" s="11"/>
    </row>
    <row r="858">
      <c r="B858" s="22"/>
      <c r="C858" s="11"/>
      <c r="D858" s="11"/>
    </row>
    <row r="859">
      <c r="B859" s="22"/>
      <c r="C859" s="11"/>
      <c r="D859" s="11"/>
    </row>
    <row r="860">
      <c r="B860" s="22"/>
      <c r="C860" s="11"/>
      <c r="D860" s="11"/>
    </row>
    <row r="861">
      <c r="B861" s="22"/>
      <c r="C861" s="11"/>
      <c r="D861" s="11"/>
    </row>
    <row r="862">
      <c r="B862" s="22"/>
      <c r="C862" s="11"/>
      <c r="D862" s="11"/>
    </row>
    <row r="863">
      <c r="B863" s="22"/>
      <c r="C863" s="11"/>
      <c r="D863" s="11"/>
    </row>
    <row r="864">
      <c r="B864" s="22"/>
      <c r="C864" s="11"/>
      <c r="D864" s="11"/>
    </row>
    <row r="865">
      <c r="B865" s="22"/>
      <c r="C865" s="11"/>
      <c r="D865" s="11"/>
    </row>
    <row r="866">
      <c r="B866" s="22"/>
      <c r="C866" s="11"/>
      <c r="D866" s="11"/>
    </row>
    <row r="867">
      <c r="B867" s="22"/>
      <c r="C867" s="11"/>
      <c r="D867" s="11"/>
    </row>
    <row r="868">
      <c r="B868" s="22"/>
      <c r="C868" s="11"/>
      <c r="D868" s="11"/>
    </row>
    <row r="869">
      <c r="B869" s="22"/>
      <c r="C869" s="11"/>
      <c r="D869" s="11"/>
    </row>
    <row r="870">
      <c r="B870" s="22"/>
      <c r="C870" s="11"/>
      <c r="D870" s="11"/>
    </row>
    <row r="871">
      <c r="B871" s="22"/>
      <c r="C871" s="11"/>
      <c r="D871" s="11"/>
    </row>
    <row r="872">
      <c r="B872" s="22"/>
      <c r="C872" s="11"/>
      <c r="D872" s="11"/>
    </row>
    <row r="873">
      <c r="B873" s="22"/>
      <c r="C873" s="11"/>
      <c r="D873" s="11"/>
    </row>
    <row r="874">
      <c r="B874" s="22"/>
      <c r="C874" s="11"/>
      <c r="D874" s="11"/>
    </row>
    <row r="875">
      <c r="B875" s="22"/>
      <c r="C875" s="11"/>
      <c r="D875" s="11"/>
    </row>
    <row r="876">
      <c r="B876" s="22"/>
      <c r="C876" s="11"/>
      <c r="D876" s="11"/>
    </row>
    <row r="877">
      <c r="B877" s="22"/>
      <c r="C877" s="11"/>
      <c r="D877" s="11"/>
    </row>
    <row r="878">
      <c r="B878" s="22"/>
      <c r="C878" s="11"/>
      <c r="D878" s="11"/>
    </row>
    <row r="879">
      <c r="B879" s="22"/>
      <c r="C879" s="11"/>
      <c r="D879" s="11"/>
    </row>
    <row r="880">
      <c r="B880" s="22"/>
      <c r="C880" s="11"/>
      <c r="D880" s="11"/>
    </row>
    <row r="881">
      <c r="B881" s="22"/>
      <c r="C881" s="11"/>
      <c r="D881" s="11"/>
    </row>
    <row r="882">
      <c r="B882" s="22"/>
      <c r="C882" s="11"/>
      <c r="D882" s="11"/>
    </row>
    <row r="883">
      <c r="B883" s="22"/>
      <c r="C883" s="11"/>
      <c r="D883" s="11"/>
    </row>
    <row r="884">
      <c r="B884" s="22"/>
      <c r="C884" s="11"/>
      <c r="D884" s="11"/>
    </row>
    <row r="885">
      <c r="B885" s="22"/>
      <c r="C885" s="11"/>
      <c r="D885" s="11"/>
    </row>
    <row r="886">
      <c r="B886" s="22"/>
      <c r="C886" s="11"/>
      <c r="D886" s="11"/>
    </row>
    <row r="887">
      <c r="B887" s="22"/>
      <c r="C887" s="11"/>
      <c r="D887" s="11"/>
    </row>
    <row r="888">
      <c r="B888" s="22"/>
      <c r="C888" s="11"/>
      <c r="D888" s="11"/>
    </row>
    <row r="889">
      <c r="B889" s="22"/>
      <c r="C889" s="11"/>
      <c r="D889" s="11"/>
    </row>
    <row r="890">
      <c r="B890" s="22"/>
      <c r="C890" s="11"/>
      <c r="D890" s="11"/>
    </row>
    <row r="891">
      <c r="B891" s="22"/>
      <c r="C891" s="11"/>
      <c r="D891" s="11"/>
    </row>
    <row r="892">
      <c r="B892" s="22"/>
      <c r="C892" s="11"/>
      <c r="D892" s="11"/>
    </row>
    <row r="893">
      <c r="B893" s="22"/>
      <c r="C893" s="11"/>
      <c r="D893" s="11"/>
    </row>
    <row r="894">
      <c r="B894" s="22"/>
      <c r="C894" s="11"/>
      <c r="D894" s="11"/>
    </row>
    <row r="895">
      <c r="B895" s="22"/>
      <c r="C895" s="11"/>
      <c r="D895" s="11"/>
    </row>
    <row r="896">
      <c r="B896" s="22"/>
      <c r="C896" s="11"/>
      <c r="D896" s="11"/>
    </row>
    <row r="897">
      <c r="B897" s="22"/>
      <c r="C897" s="11"/>
      <c r="D897" s="11"/>
    </row>
    <row r="898">
      <c r="B898" s="22"/>
      <c r="C898" s="11"/>
      <c r="D898" s="11"/>
    </row>
    <row r="899">
      <c r="B899" s="22"/>
      <c r="C899" s="11"/>
      <c r="D899" s="11"/>
    </row>
    <row r="900">
      <c r="B900" s="22"/>
      <c r="C900" s="11"/>
      <c r="D900" s="11"/>
    </row>
    <row r="901">
      <c r="B901" s="22"/>
      <c r="C901" s="11"/>
      <c r="D901" s="11"/>
    </row>
    <row r="902">
      <c r="B902" s="22"/>
      <c r="C902" s="11"/>
      <c r="D902" s="11"/>
    </row>
    <row r="903">
      <c r="B903" s="22"/>
      <c r="C903" s="11"/>
      <c r="D903" s="11"/>
    </row>
    <row r="904">
      <c r="B904" s="22"/>
      <c r="C904" s="11"/>
      <c r="D904" s="11"/>
    </row>
    <row r="905">
      <c r="B905" s="22"/>
      <c r="C905" s="11"/>
      <c r="D905" s="11"/>
    </row>
    <row r="906">
      <c r="B906" s="22"/>
      <c r="C906" s="11"/>
      <c r="D906" s="11"/>
    </row>
    <row r="907">
      <c r="B907" s="22"/>
      <c r="C907" s="11"/>
      <c r="D907" s="11"/>
    </row>
    <row r="908">
      <c r="B908" s="22"/>
      <c r="C908" s="11"/>
      <c r="D908" s="11"/>
    </row>
    <row r="909">
      <c r="B909" s="22"/>
      <c r="C909" s="11"/>
      <c r="D909" s="11"/>
    </row>
    <row r="910">
      <c r="B910" s="22"/>
      <c r="C910" s="11"/>
      <c r="D910" s="11"/>
    </row>
    <row r="911">
      <c r="B911" s="22"/>
      <c r="C911" s="11"/>
      <c r="D911" s="11"/>
    </row>
    <row r="912">
      <c r="B912" s="22"/>
      <c r="C912" s="11"/>
      <c r="D912" s="11"/>
    </row>
    <row r="913">
      <c r="B913" s="22"/>
      <c r="C913" s="11"/>
      <c r="D913" s="11"/>
    </row>
    <row r="914">
      <c r="B914" s="22"/>
      <c r="C914" s="11"/>
      <c r="D914" s="11"/>
    </row>
    <row r="915">
      <c r="B915" s="22"/>
      <c r="C915" s="11"/>
      <c r="D915" s="11"/>
    </row>
    <row r="916">
      <c r="B916" s="22"/>
      <c r="C916" s="11"/>
      <c r="D916" s="11"/>
    </row>
    <row r="917">
      <c r="B917" s="22"/>
      <c r="C917" s="11"/>
      <c r="D917" s="11"/>
    </row>
    <row r="918">
      <c r="B918" s="22"/>
      <c r="C918" s="11"/>
      <c r="D918" s="11"/>
    </row>
    <row r="919">
      <c r="B919" s="22"/>
      <c r="C919" s="11"/>
      <c r="D919" s="11"/>
    </row>
    <row r="920">
      <c r="B920" s="22"/>
      <c r="C920" s="11"/>
      <c r="D920" s="11"/>
    </row>
    <row r="921">
      <c r="B921" s="22"/>
      <c r="C921" s="11"/>
      <c r="D921" s="11"/>
    </row>
    <row r="922">
      <c r="B922" s="22"/>
      <c r="C922" s="11"/>
      <c r="D922" s="11"/>
    </row>
    <row r="923">
      <c r="B923" s="22"/>
      <c r="C923" s="11"/>
      <c r="D923" s="11"/>
    </row>
    <row r="924">
      <c r="B924" s="22"/>
      <c r="C924" s="11"/>
      <c r="D924" s="11"/>
    </row>
    <row r="925">
      <c r="B925" s="22"/>
      <c r="C925" s="11"/>
      <c r="D925" s="11"/>
    </row>
    <row r="926">
      <c r="B926" s="22"/>
      <c r="C926" s="11"/>
      <c r="D926" s="11"/>
    </row>
    <row r="927">
      <c r="B927" s="22"/>
      <c r="C927" s="11"/>
      <c r="D927" s="11"/>
    </row>
    <row r="928">
      <c r="B928" s="22"/>
      <c r="C928" s="11"/>
      <c r="D928" s="11"/>
    </row>
    <row r="929">
      <c r="B929" s="22"/>
      <c r="C929" s="11"/>
      <c r="D929" s="11"/>
    </row>
    <row r="930">
      <c r="B930" s="22"/>
      <c r="C930" s="11"/>
      <c r="D930" s="11"/>
    </row>
    <row r="931">
      <c r="B931" s="22"/>
      <c r="C931" s="11"/>
      <c r="D931" s="11"/>
    </row>
    <row r="932">
      <c r="B932" s="22"/>
      <c r="C932" s="11"/>
      <c r="D932" s="11"/>
    </row>
    <row r="933">
      <c r="B933" s="22"/>
      <c r="C933" s="11"/>
      <c r="D933" s="11"/>
    </row>
    <row r="934">
      <c r="B934" s="22"/>
      <c r="C934" s="11"/>
      <c r="D934" s="11"/>
    </row>
    <row r="935">
      <c r="B935" s="22"/>
      <c r="C935" s="11"/>
      <c r="D935" s="11"/>
    </row>
    <row r="936">
      <c r="B936" s="22"/>
      <c r="C936" s="11"/>
      <c r="D936" s="11"/>
    </row>
    <row r="937">
      <c r="B937" s="22"/>
      <c r="C937" s="11"/>
      <c r="D937" s="11"/>
    </row>
    <row r="938">
      <c r="B938" s="22"/>
      <c r="C938" s="11"/>
      <c r="D938" s="11"/>
    </row>
    <row r="939">
      <c r="B939" s="22"/>
      <c r="C939" s="11"/>
      <c r="D939" s="11"/>
    </row>
    <row r="940">
      <c r="B940" s="22"/>
      <c r="C940" s="11"/>
      <c r="D940" s="11"/>
    </row>
    <row r="941">
      <c r="B941" s="22"/>
      <c r="C941" s="11"/>
      <c r="D941" s="11"/>
    </row>
    <row r="942">
      <c r="B942" s="22"/>
      <c r="C942" s="11"/>
      <c r="D942" s="11"/>
    </row>
    <row r="943">
      <c r="B943" s="22"/>
      <c r="C943" s="11"/>
      <c r="D943" s="11"/>
    </row>
    <row r="944">
      <c r="B944" s="22"/>
      <c r="C944" s="11"/>
      <c r="D944" s="11"/>
    </row>
    <row r="945">
      <c r="B945" s="22"/>
      <c r="C945" s="11"/>
      <c r="D945" s="11"/>
    </row>
    <row r="946">
      <c r="B946" s="22"/>
      <c r="C946" s="11"/>
      <c r="D946" s="11"/>
    </row>
    <row r="947">
      <c r="B947" s="22"/>
      <c r="C947" s="11"/>
      <c r="D947" s="11"/>
    </row>
    <row r="948">
      <c r="B948" s="22"/>
      <c r="C948" s="11"/>
      <c r="D948" s="11"/>
    </row>
    <row r="949">
      <c r="B949" s="22"/>
      <c r="C949" s="11"/>
      <c r="D949" s="11"/>
    </row>
    <row r="950">
      <c r="B950" s="22"/>
      <c r="C950" s="11"/>
      <c r="D950" s="11"/>
    </row>
    <row r="951">
      <c r="B951" s="22"/>
      <c r="C951" s="11"/>
      <c r="D951" s="11"/>
    </row>
    <row r="952">
      <c r="B952" s="22"/>
      <c r="C952" s="11"/>
      <c r="D952" s="11"/>
    </row>
    <row r="953">
      <c r="B953" s="22"/>
      <c r="C953" s="11"/>
      <c r="D953" s="11"/>
    </row>
    <row r="954">
      <c r="B954" s="22"/>
      <c r="C954" s="11"/>
      <c r="D954" s="11"/>
    </row>
    <row r="955">
      <c r="B955" s="22"/>
      <c r="C955" s="11"/>
      <c r="D955" s="11"/>
    </row>
    <row r="956">
      <c r="B956" s="22"/>
      <c r="C956" s="11"/>
      <c r="D956" s="11"/>
    </row>
    <row r="957">
      <c r="B957" s="22"/>
      <c r="C957" s="11"/>
      <c r="D957" s="11"/>
    </row>
    <row r="958">
      <c r="B958" s="22"/>
      <c r="C958" s="11"/>
      <c r="D958" s="11"/>
    </row>
    <row r="959">
      <c r="B959" s="22"/>
      <c r="C959" s="11"/>
      <c r="D959" s="11"/>
    </row>
    <row r="960">
      <c r="B960" s="22"/>
      <c r="C960" s="11"/>
      <c r="D960" s="11"/>
    </row>
    <row r="961">
      <c r="B961" s="22"/>
      <c r="C961" s="11"/>
      <c r="D961" s="11"/>
    </row>
    <row r="962">
      <c r="B962" s="22"/>
      <c r="C962" s="11"/>
      <c r="D962" s="11"/>
    </row>
    <row r="963">
      <c r="B963" s="22"/>
      <c r="C963" s="11"/>
      <c r="D963" s="11"/>
    </row>
    <row r="964">
      <c r="B964" s="22"/>
      <c r="C964" s="11"/>
      <c r="D964" s="11"/>
    </row>
    <row r="965">
      <c r="B965" s="22"/>
      <c r="C965" s="11"/>
      <c r="D965" s="11"/>
    </row>
    <row r="966">
      <c r="B966" s="22"/>
      <c r="C966" s="11"/>
      <c r="D966" s="11"/>
    </row>
    <row r="967">
      <c r="B967" s="22"/>
      <c r="C967" s="11"/>
      <c r="D967" s="11"/>
    </row>
    <row r="968">
      <c r="B968" s="22"/>
      <c r="C968" s="11"/>
      <c r="D968" s="11"/>
    </row>
    <row r="969">
      <c r="B969" s="22"/>
      <c r="C969" s="11"/>
      <c r="D969" s="11"/>
    </row>
    <row r="970">
      <c r="B970" s="22"/>
      <c r="C970" s="11"/>
      <c r="D970" s="11"/>
    </row>
    <row r="971">
      <c r="B971" s="22"/>
      <c r="C971" s="11"/>
      <c r="D971" s="11"/>
    </row>
    <row r="972">
      <c r="B972" s="22"/>
      <c r="C972" s="11"/>
      <c r="D972" s="11"/>
    </row>
    <row r="973">
      <c r="B973" s="22"/>
      <c r="C973" s="11"/>
      <c r="D973" s="11"/>
    </row>
    <row r="974">
      <c r="B974" s="22"/>
      <c r="C974" s="11"/>
      <c r="D974" s="11"/>
    </row>
    <row r="975">
      <c r="B975" s="22"/>
      <c r="C975" s="11"/>
      <c r="D975" s="11"/>
    </row>
    <row r="976">
      <c r="B976" s="22"/>
      <c r="C976" s="11"/>
      <c r="D976" s="11"/>
    </row>
    <row r="977">
      <c r="B977" s="22"/>
      <c r="C977" s="11"/>
      <c r="D977" s="11"/>
    </row>
    <row r="978">
      <c r="B978" s="22"/>
      <c r="C978" s="11"/>
      <c r="D978" s="11"/>
    </row>
    <row r="979">
      <c r="B979" s="22"/>
      <c r="C979" s="11"/>
      <c r="D979" s="11"/>
    </row>
    <row r="980">
      <c r="B980" s="22"/>
      <c r="C980" s="11"/>
      <c r="D980" s="11"/>
    </row>
    <row r="981">
      <c r="B981" s="22"/>
      <c r="C981" s="11"/>
      <c r="D981" s="11"/>
    </row>
    <row r="982">
      <c r="B982" s="22"/>
      <c r="C982" s="11"/>
      <c r="D982" s="11"/>
    </row>
    <row r="983">
      <c r="B983" s="22"/>
      <c r="C983" s="11"/>
      <c r="D983" s="11"/>
    </row>
    <row r="984">
      <c r="B984" s="22"/>
      <c r="C984" s="11"/>
      <c r="D984" s="11"/>
    </row>
    <row r="985">
      <c r="B985" s="22"/>
      <c r="C985" s="11"/>
      <c r="D985" s="11"/>
    </row>
    <row r="986">
      <c r="B986" s="22"/>
      <c r="C986" s="11"/>
      <c r="D986" s="11"/>
    </row>
    <row r="987">
      <c r="B987" s="22"/>
      <c r="C987" s="11"/>
      <c r="D987" s="11"/>
    </row>
    <row r="988">
      <c r="B988" s="22"/>
      <c r="C988" s="11"/>
      <c r="D988" s="11"/>
    </row>
    <row r="989">
      <c r="B989" s="22"/>
      <c r="C989" s="11"/>
      <c r="D989" s="11"/>
    </row>
    <row r="990">
      <c r="B990" s="22"/>
      <c r="C990" s="11"/>
      <c r="D990" s="11"/>
    </row>
    <row r="991">
      <c r="B991" s="22"/>
      <c r="C991" s="11"/>
      <c r="D991" s="11"/>
    </row>
  </sheetData>
  <mergeCells count="1">
    <mergeCell ref="A17:D17"/>
  </mergeCells>
  <drawing r:id="rId1"/>
  <tableParts count="1">
    <tablePart r:id="rId3"/>
  </tableParts>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75"/>
    <col customWidth="1" min="2" max="2" width="24.13"/>
    <col customWidth="1" min="3" max="3" width="61.13"/>
    <col customWidth="1" min="5" max="5" width="11.75"/>
    <col customWidth="1" min="6" max="6" width="22.63"/>
    <col customWidth="1" hidden="1" min="7" max="7" width="37.5"/>
    <col hidden="1" min="8" max="27" width="12.63"/>
  </cols>
  <sheetData>
    <row r="1">
      <c r="A1" s="226" t="s">
        <v>30</v>
      </c>
      <c r="B1" s="6" t="s">
        <v>31</v>
      </c>
      <c r="C1" s="102" t="s">
        <v>32</v>
      </c>
      <c r="D1" s="227" t="s">
        <v>34</v>
      </c>
      <c r="E1" s="227" t="s">
        <v>1070</v>
      </c>
      <c r="F1" s="102" t="s">
        <v>489</v>
      </c>
    </row>
    <row r="2">
      <c r="A2" s="228">
        <v>33220.0</v>
      </c>
      <c r="B2" s="7" t="s">
        <v>1508</v>
      </c>
      <c r="C2" s="15" t="s">
        <v>1509</v>
      </c>
      <c r="D2" s="70">
        <v>654.0</v>
      </c>
      <c r="E2" s="70"/>
      <c r="F2" s="15" t="s">
        <v>1510</v>
      </c>
    </row>
    <row r="3">
      <c r="A3" s="228">
        <v>33527.0</v>
      </c>
      <c r="B3" s="7" t="s">
        <v>1511</v>
      </c>
      <c r="C3" s="15" t="s">
        <v>1512</v>
      </c>
      <c r="D3" s="70">
        <v>435.0</v>
      </c>
      <c r="E3" s="70">
        <v>5000.0</v>
      </c>
      <c r="F3" s="229"/>
    </row>
    <row r="4">
      <c r="A4" s="228">
        <v>33632.0</v>
      </c>
      <c r="B4" s="7" t="s">
        <v>1513</v>
      </c>
      <c r="C4" s="15" t="s">
        <v>1514</v>
      </c>
      <c r="D4" s="70">
        <v>4815.0</v>
      </c>
      <c r="E4" s="70">
        <v>9000.0</v>
      </c>
      <c r="F4" s="229"/>
    </row>
    <row r="5">
      <c r="A5" s="228">
        <v>33744.0</v>
      </c>
      <c r="B5" s="7" t="s">
        <v>1515</v>
      </c>
      <c r="C5" s="15" t="s">
        <v>1516</v>
      </c>
      <c r="D5" s="70">
        <v>400.0</v>
      </c>
      <c r="E5" s="70">
        <v>6000.0</v>
      </c>
      <c r="F5" s="229"/>
    </row>
    <row r="6">
      <c r="A6" s="228">
        <v>33878.0</v>
      </c>
      <c r="B6" s="7" t="s">
        <v>1517</v>
      </c>
      <c r="C6" s="15" t="s">
        <v>1518</v>
      </c>
      <c r="D6" s="70">
        <v>420.0</v>
      </c>
      <c r="E6" s="70">
        <v>10000.0</v>
      </c>
      <c r="F6" s="229"/>
    </row>
    <row r="7">
      <c r="A7" s="228">
        <v>34003.0</v>
      </c>
      <c r="B7" s="7" t="s">
        <v>1519</v>
      </c>
      <c r="C7" s="15" t="s">
        <v>1520</v>
      </c>
      <c r="D7" s="70">
        <v>510.0</v>
      </c>
      <c r="E7" s="70">
        <v>10000.0</v>
      </c>
      <c r="F7" s="229"/>
    </row>
    <row r="8">
      <c r="A8" s="228">
        <v>34030.0</v>
      </c>
      <c r="B8" s="7" t="s">
        <v>1521</v>
      </c>
      <c r="C8" s="15" t="s">
        <v>1522</v>
      </c>
      <c r="D8" s="70">
        <v>250.0</v>
      </c>
      <c r="E8" s="70">
        <v>5000.0</v>
      </c>
      <c r="F8" s="229"/>
    </row>
    <row r="9">
      <c r="A9" s="228">
        <v>34030.0</v>
      </c>
      <c r="B9" s="7" t="s">
        <v>1521</v>
      </c>
      <c r="C9" s="15" t="s">
        <v>1523</v>
      </c>
      <c r="D9" s="70">
        <v>250.0</v>
      </c>
      <c r="E9" s="70">
        <v>3000.0</v>
      </c>
      <c r="F9" s="229"/>
    </row>
    <row r="10">
      <c r="A10" s="228">
        <v>34178.0</v>
      </c>
      <c r="B10" s="7" t="s">
        <v>1524</v>
      </c>
      <c r="C10" s="15" t="s">
        <v>1525</v>
      </c>
      <c r="D10" s="70">
        <v>989.5</v>
      </c>
      <c r="E10" s="70">
        <v>2000.0</v>
      </c>
      <c r="F10" s="229"/>
    </row>
    <row r="11">
      <c r="A11" s="228">
        <v>34226.0</v>
      </c>
      <c r="B11" s="7" t="s">
        <v>1526</v>
      </c>
      <c r="C11" s="15" t="s">
        <v>1527</v>
      </c>
      <c r="D11" s="70">
        <v>860.0</v>
      </c>
      <c r="E11" s="70">
        <v>9000.0</v>
      </c>
      <c r="F11" s="229"/>
    </row>
    <row r="12">
      <c r="A12" s="228">
        <v>34276.0</v>
      </c>
      <c r="B12" s="7" t="s">
        <v>1528</v>
      </c>
      <c r="C12" s="15" t="s">
        <v>1529</v>
      </c>
      <c r="D12" s="70">
        <v>515.0</v>
      </c>
      <c r="E12" s="70">
        <v>3000.0</v>
      </c>
      <c r="F12" s="229"/>
    </row>
    <row r="13">
      <c r="A13" s="228">
        <v>34282.0</v>
      </c>
      <c r="B13" s="7" t="s">
        <v>1530</v>
      </c>
      <c r="C13" s="15" t="s">
        <v>1531</v>
      </c>
      <c r="D13" s="70">
        <v>719.0</v>
      </c>
      <c r="E13" s="70">
        <v>10000.0</v>
      </c>
      <c r="F13" s="229"/>
    </row>
    <row r="14">
      <c r="A14" s="228">
        <v>34359.0</v>
      </c>
      <c r="B14" s="7" t="s">
        <v>1532</v>
      </c>
      <c r="C14" s="15" t="s">
        <v>1533</v>
      </c>
      <c r="D14" s="70">
        <v>700.0</v>
      </c>
      <c r="E14" s="70">
        <v>2000.0</v>
      </c>
      <c r="F14" s="229"/>
    </row>
    <row r="15">
      <c r="A15" s="228">
        <v>34359.0</v>
      </c>
      <c r="B15" s="7" t="s">
        <v>1532</v>
      </c>
      <c r="C15" s="15" t="s">
        <v>1534</v>
      </c>
      <c r="D15" s="70">
        <v>686.0</v>
      </c>
      <c r="E15" s="70">
        <v>4000.0</v>
      </c>
      <c r="F15" s="229"/>
    </row>
    <row r="16">
      <c r="A16" s="228">
        <v>34368.0</v>
      </c>
      <c r="B16" s="7" t="s">
        <v>1535</v>
      </c>
      <c r="C16" s="15" t="s">
        <v>1536</v>
      </c>
      <c r="D16" s="70">
        <v>453.32</v>
      </c>
      <c r="E16" s="70">
        <v>3000.0</v>
      </c>
      <c r="F16" s="229"/>
    </row>
    <row r="17">
      <c r="A17" s="228">
        <v>34421.0</v>
      </c>
      <c r="B17" s="7" t="s">
        <v>1537</v>
      </c>
      <c r="C17" s="15" t="s">
        <v>1538</v>
      </c>
      <c r="D17" s="70">
        <v>764.06</v>
      </c>
      <c r="E17" s="70">
        <v>6000.0</v>
      </c>
      <c r="F17" s="229"/>
    </row>
    <row r="18">
      <c r="A18" s="228">
        <v>34431.0</v>
      </c>
      <c r="B18" s="7" t="s">
        <v>1515</v>
      </c>
      <c r="C18" s="15" t="s">
        <v>1539</v>
      </c>
      <c r="D18" s="70">
        <v>898.52</v>
      </c>
      <c r="E18" s="70">
        <v>5000.0</v>
      </c>
      <c r="F18" s="229"/>
    </row>
    <row r="19">
      <c r="A19" s="228">
        <v>34479.0</v>
      </c>
      <c r="B19" s="7" t="s">
        <v>1515</v>
      </c>
      <c r="C19" s="15" t="s">
        <v>1540</v>
      </c>
      <c r="D19" s="70">
        <v>596.3</v>
      </c>
      <c r="E19" s="70">
        <v>2000.0</v>
      </c>
      <c r="F19" s="229"/>
    </row>
    <row r="20">
      <c r="A20" s="228">
        <v>34492.0</v>
      </c>
      <c r="B20" s="7" t="s">
        <v>1526</v>
      </c>
      <c r="C20" s="15" t="s">
        <v>1541</v>
      </c>
      <c r="D20" s="70">
        <v>736.72</v>
      </c>
      <c r="E20" s="70">
        <v>4000.0</v>
      </c>
      <c r="F20" s="229"/>
    </row>
    <row r="21">
      <c r="A21" s="228">
        <v>34572.0</v>
      </c>
      <c r="B21" s="7" t="s">
        <v>1542</v>
      </c>
      <c r="C21" s="15" t="s">
        <v>1543</v>
      </c>
      <c r="D21" s="70">
        <v>744.28</v>
      </c>
      <c r="E21" s="70">
        <v>4000.0</v>
      </c>
      <c r="F21" s="229"/>
    </row>
    <row r="22">
      <c r="A22" s="228">
        <v>34590.0</v>
      </c>
      <c r="B22" s="7" t="s">
        <v>1532</v>
      </c>
      <c r="C22" s="15" t="s">
        <v>1544</v>
      </c>
      <c r="D22" s="70">
        <v>319.0</v>
      </c>
      <c r="E22" s="70">
        <v>3000.0</v>
      </c>
      <c r="F22" s="229"/>
    </row>
    <row r="23">
      <c r="A23" s="228">
        <v>34598.0</v>
      </c>
      <c r="B23" s="7" t="s">
        <v>1545</v>
      </c>
      <c r="C23" s="15" t="s">
        <v>1546</v>
      </c>
      <c r="D23" s="70">
        <v>495.0</v>
      </c>
      <c r="E23" s="70">
        <v>10000.0</v>
      </c>
      <c r="F23" s="229"/>
    </row>
    <row r="24">
      <c r="A24" s="228">
        <v>34598.0</v>
      </c>
      <c r="B24" s="7" t="s">
        <v>1545</v>
      </c>
      <c r="C24" s="15" t="s">
        <v>1547</v>
      </c>
      <c r="D24" s="70">
        <v>484.54</v>
      </c>
      <c r="E24" s="70">
        <v>10000.0</v>
      </c>
      <c r="F24" s="229"/>
    </row>
    <row r="25">
      <c r="A25" s="228">
        <v>34610.0</v>
      </c>
      <c r="B25" s="7" t="s">
        <v>1517</v>
      </c>
      <c r="C25" s="15" t="s">
        <v>1548</v>
      </c>
      <c r="D25" s="70">
        <v>903.32</v>
      </c>
      <c r="E25" s="70">
        <v>500.0</v>
      </c>
      <c r="F25" s="229"/>
    </row>
    <row r="26">
      <c r="A26" s="228">
        <v>34656.0</v>
      </c>
      <c r="B26" s="7" t="s">
        <v>1549</v>
      </c>
      <c r="C26" s="15" t="s">
        <v>1550</v>
      </c>
      <c r="D26" s="70">
        <v>1292.09</v>
      </c>
      <c r="E26" s="70">
        <v>3000.0</v>
      </c>
      <c r="F26" s="229"/>
    </row>
    <row r="27">
      <c r="A27" s="228">
        <v>34737.0</v>
      </c>
      <c r="B27" s="7" t="s">
        <v>1526</v>
      </c>
      <c r="C27" s="15" t="s">
        <v>1551</v>
      </c>
      <c r="D27" s="70">
        <v>922.94</v>
      </c>
      <c r="E27" s="70">
        <v>2500.0</v>
      </c>
      <c r="F27" s="229"/>
    </row>
    <row r="28">
      <c r="A28" s="228">
        <v>34745.0</v>
      </c>
      <c r="B28" s="7" t="s">
        <v>1535</v>
      </c>
      <c r="C28" s="15" t="s">
        <v>1552</v>
      </c>
      <c r="D28" s="70">
        <v>721.04</v>
      </c>
      <c r="E28" s="70">
        <v>5000.0</v>
      </c>
      <c r="F28" s="229"/>
    </row>
    <row r="29">
      <c r="A29" s="228">
        <v>34807.0</v>
      </c>
      <c r="B29" s="7" t="s">
        <v>1528</v>
      </c>
      <c r="C29" s="15" t="s">
        <v>1553</v>
      </c>
      <c r="D29" s="70">
        <v>699.0</v>
      </c>
      <c r="E29" s="70">
        <v>5000.0</v>
      </c>
      <c r="F29" s="229"/>
    </row>
    <row r="30">
      <c r="A30" s="228">
        <v>35013.0</v>
      </c>
      <c r="B30" s="7" t="s">
        <v>1537</v>
      </c>
      <c r="C30" s="15" t="s">
        <v>1554</v>
      </c>
      <c r="D30" s="70">
        <v>490.0</v>
      </c>
      <c r="E30" s="70">
        <v>7500.0</v>
      </c>
      <c r="F30" s="229"/>
    </row>
    <row r="31">
      <c r="A31" s="228">
        <v>35082.0</v>
      </c>
      <c r="B31" s="7" t="s">
        <v>1555</v>
      </c>
      <c r="C31" s="15" t="s">
        <v>1556</v>
      </c>
      <c r="D31" s="70">
        <v>1889.78</v>
      </c>
      <c r="E31" s="70">
        <v>5000.0</v>
      </c>
      <c r="F31" s="229"/>
    </row>
    <row r="32">
      <c r="A32" s="228">
        <v>35131.0</v>
      </c>
      <c r="B32" s="7" t="s">
        <v>1557</v>
      </c>
      <c r="C32" s="15" t="s">
        <v>1558</v>
      </c>
      <c r="D32" s="70">
        <v>1931.27</v>
      </c>
      <c r="E32" s="70">
        <v>4000.0</v>
      </c>
      <c r="F32" s="229"/>
    </row>
    <row r="33">
      <c r="A33" s="228">
        <v>35816.0</v>
      </c>
      <c r="B33" s="7" t="s">
        <v>1559</v>
      </c>
      <c r="C33" s="15" t="s">
        <v>1560</v>
      </c>
      <c r="D33" s="70">
        <v>531.97</v>
      </c>
      <c r="E33" s="70">
        <v>6000.0</v>
      </c>
      <c r="F33" s="229"/>
    </row>
    <row r="34">
      <c r="A34" s="228">
        <v>35816.0</v>
      </c>
      <c r="B34" s="7" t="s">
        <v>1559</v>
      </c>
      <c r="C34" s="15" t="s">
        <v>1561</v>
      </c>
      <c r="D34" s="70">
        <v>560.0</v>
      </c>
      <c r="E34" s="70">
        <v>5000.0</v>
      </c>
      <c r="F34" s="229"/>
    </row>
    <row r="35">
      <c r="A35" s="228">
        <v>35856.0</v>
      </c>
      <c r="B35" s="7" t="s">
        <v>1535</v>
      </c>
      <c r="C35" s="15" t="s">
        <v>1562</v>
      </c>
      <c r="D35" s="70">
        <v>834.0</v>
      </c>
      <c r="E35" s="70">
        <v>3000.0</v>
      </c>
      <c r="F35" s="229"/>
    </row>
    <row r="36">
      <c r="A36" s="228">
        <v>35870.0</v>
      </c>
      <c r="B36" s="7" t="s">
        <v>1535</v>
      </c>
      <c r="C36" s="15" t="s">
        <v>1563</v>
      </c>
      <c r="D36" s="70">
        <v>1183.5</v>
      </c>
      <c r="E36" s="70">
        <v>1500.0</v>
      </c>
      <c r="F36" s="229"/>
    </row>
    <row r="37">
      <c r="A37" s="228">
        <v>36342.0</v>
      </c>
      <c r="B37" s="7" t="s">
        <v>1526</v>
      </c>
      <c r="C37" s="15" t="s">
        <v>1564</v>
      </c>
      <c r="D37" s="70">
        <v>793.0</v>
      </c>
      <c r="E37" s="70">
        <v>5000.0</v>
      </c>
      <c r="F37" s="229"/>
    </row>
    <row r="38">
      <c r="A38" s="228">
        <v>36461.0</v>
      </c>
      <c r="B38" s="7" t="s">
        <v>1565</v>
      </c>
      <c r="C38" s="15" t="s">
        <v>1566</v>
      </c>
      <c r="D38" s="70">
        <v>810.0</v>
      </c>
      <c r="E38" s="70">
        <v>5000.0</v>
      </c>
      <c r="F38" s="229"/>
    </row>
    <row r="39">
      <c r="A39" s="228">
        <v>36780.0</v>
      </c>
      <c r="B39" s="7" t="s">
        <v>1555</v>
      </c>
      <c r="C39" s="15" t="s">
        <v>1567</v>
      </c>
      <c r="D39" s="70">
        <v>2188.17</v>
      </c>
      <c r="E39" s="70">
        <v>12000.0</v>
      </c>
      <c r="F39" s="229"/>
    </row>
    <row r="40">
      <c r="A40" s="228">
        <v>36937.0</v>
      </c>
      <c r="B40" s="7" t="s">
        <v>1568</v>
      </c>
      <c r="C40" s="15" t="s">
        <v>1569</v>
      </c>
      <c r="D40" s="70">
        <v>1051.14</v>
      </c>
      <c r="E40" s="70">
        <v>3000.0</v>
      </c>
      <c r="F40" s="229"/>
    </row>
    <row r="41">
      <c r="A41" s="228">
        <v>37013.0</v>
      </c>
      <c r="B41" s="7" t="s">
        <v>1570</v>
      </c>
      <c r="C41" s="15" t="s">
        <v>1571</v>
      </c>
      <c r="D41" s="70">
        <v>450.84</v>
      </c>
      <c r="E41" s="70">
        <v>2000.0</v>
      </c>
      <c r="F41" s="229"/>
    </row>
    <row r="42">
      <c r="A42" s="228">
        <v>37013.0</v>
      </c>
      <c r="B42" s="7" t="s">
        <v>1570</v>
      </c>
      <c r="C42" s="15" t="s">
        <v>1572</v>
      </c>
      <c r="D42" s="70">
        <v>450.85</v>
      </c>
      <c r="E42" s="70">
        <v>2500.0</v>
      </c>
      <c r="F42" s="229"/>
    </row>
    <row r="43">
      <c r="A43" s="228">
        <v>37013.0</v>
      </c>
      <c r="B43" s="7" t="s">
        <v>1570</v>
      </c>
      <c r="C43" s="15" t="s">
        <v>1573</v>
      </c>
      <c r="D43" s="70">
        <v>450.85</v>
      </c>
      <c r="E43" s="70">
        <v>2000.0</v>
      </c>
      <c r="F43" s="229"/>
    </row>
    <row r="44">
      <c r="A44" s="228">
        <v>37041.0</v>
      </c>
      <c r="B44" s="7" t="s">
        <v>1570</v>
      </c>
      <c r="C44" s="15" t="s">
        <v>1574</v>
      </c>
      <c r="D44" s="70">
        <v>823.25</v>
      </c>
      <c r="E44" s="70">
        <v>5000.0</v>
      </c>
      <c r="F44" s="229"/>
    </row>
    <row r="45">
      <c r="A45" s="228">
        <v>37068.0</v>
      </c>
      <c r="B45" s="7" t="s">
        <v>1575</v>
      </c>
      <c r="C45" s="15" t="s">
        <v>1576</v>
      </c>
      <c r="D45" s="70">
        <v>2554.88</v>
      </c>
      <c r="E45" s="70">
        <v>13000.0</v>
      </c>
      <c r="F45" s="229"/>
    </row>
    <row r="46">
      <c r="A46" s="228">
        <v>37070.0</v>
      </c>
      <c r="B46" s="7" t="s">
        <v>1577</v>
      </c>
      <c r="C46" s="15" t="s">
        <v>1578</v>
      </c>
      <c r="D46" s="70">
        <v>305.78</v>
      </c>
      <c r="E46" s="70">
        <v>1000.0</v>
      </c>
      <c r="F46" s="229"/>
    </row>
    <row r="47">
      <c r="A47" s="228">
        <v>37070.0</v>
      </c>
      <c r="B47" s="7" t="s">
        <v>1577</v>
      </c>
      <c r="C47" s="15" t="s">
        <v>1579</v>
      </c>
      <c r="D47" s="70">
        <v>205.78</v>
      </c>
      <c r="E47" s="70">
        <v>1000.0</v>
      </c>
      <c r="F47" s="229"/>
    </row>
    <row r="48">
      <c r="A48" s="228">
        <v>37105.0</v>
      </c>
      <c r="B48" s="7" t="s">
        <v>1549</v>
      </c>
      <c r="C48" s="15" t="s">
        <v>1580</v>
      </c>
      <c r="D48" s="70">
        <v>535.73</v>
      </c>
      <c r="E48" s="70">
        <v>12000.0</v>
      </c>
      <c r="F48" s="229"/>
    </row>
    <row r="49">
      <c r="A49" s="228">
        <v>37105.0</v>
      </c>
      <c r="B49" s="7" t="s">
        <v>1549</v>
      </c>
      <c r="C49" s="15" t="s">
        <v>1581</v>
      </c>
      <c r="D49" s="70">
        <v>535.72</v>
      </c>
      <c r="E49" s="70">
        <v>3000.0</v>
      </c>
      <c r="F49" s="229"/>
    </row>
    <row r="50">
      <c r="A50" s="228">
        <v>37112.0</v>
      </c>
      <c r="B50" s="7" t="s">
        <v>1582</v>
      </c>
      <c r="C50" s="15" t="s">
        <v>1583</v>
      </c>
      <c r="D50" s="70">
        <v>279.0</v>
      </c>
      <c r="E50" s="70">
        <v>2000.0</v>
      </c>
      <c r="F50" s="229"/>
    </row>
    <row r="51">
      <c r="A51" s="228">
        <v>37112.0</v>
      </c>
      <c r="B51" s="7" t="s">
        <v>1582</v>
      </c>
      <c r="C51" s="15" t="s">
        <v>1584</v>
      </c>
      <c r="D51" s="70">
        <v>279.0</v>
      </c>
      <c r="E51" s="70">
        <v>3000.0</v>
      </c>
      <c r="F51" s="229"/>
    </row>
    <row r="52">
      <c r="A52" s="228">
        <v>37116.0</v>
      </c>
      <c r="B52" s="7" t="s">
        <v>1528</v>
      </c>
      <c r="C52" s="15" t="s">
        <v>1585</v>
      </c>
      <c r="D52" s="70">
        <v>654.64</v>
      </c>
      <c r="E52" s="70">
        <v>8000.0</v>
      </c>
      <c r="F52" s="229"/>
    </row>
    <row r="53">
      <c r="A53" s="228">
        <v>37119.0</v>
      </c>
      <c r="B53" s="7" t="s">
        <v>1545</v>
      </c>
      <c r="C53" s="15" t="s">
        <v>1586</v>
      </c>
      <c r="D53" s="70">
        <v>999.6</v>
      </c>
      <c r="E53" s="70">
        <v>5000.0</v>
      </c>
      <c r="F53" s="229"/>
    </row>
    <row r="54">
      <c r="A54" s="228">
        <v>37208.0</v>
      </c>
      <c r="B54" s="7" t="s">
        <v>1528</v>
      </c>
      <c r="C54" s="15" t="s">
        <v>1587</v>
      </c>
      <c r="D54" s="70">
        <v>1516.55</v>
      </c>
      <c r="E54" s="70">
        <v>8000.0</v>
      </c>
      <c r="F54" s="229"/>
    </row>
    <row r="55">
      <c r="A55" s="228">
        <v>37302.0</v>
      </c>
      <c r="B55" s="7" t="s">
        <v>1588</v>
      </c>
      <c r="C55" s="15" t="s">
        <v>1589</v>
      </c>
      <c r="D55" s="70">
        <v>4238.46</v>
      </c>
      <c r="E55" s="70">
        <v>6000.0</v>
      </c>
      <c r="F55" s="229"/>
    </row>
    <row r="56">
      <c r="A56" s="228">
        <v>37356.0</v>
      </c>
      <c r="B56" s="7" t="s">
        <v>1590</v>
      </c>
      <c r="C56" s="15" t="s">
        <v>1591</v>
      </c>
      <c r="D56" s="70">
        <v>649.42</v>
      </c>
      <c r="E56" s="70">
        <v>15000.0</v>
      </c>
      <c r="F56" s="229"/>
    </row>
    <row r="57">
      <c r="A57" s="228">
        <v>37356.0</v>
      </c>
      <c r="B57" s="7" t="s">
        <v>1590</v>
      </c>
      <c r="C57" s="15" t="s">
        <v>1592</v>
      </c>
      <c r="D57" s="70">
        <v>649.41</v>
      </c>
      <c r="E57" s="70">
        <v>15000.0</v>
      </c>
      <c r="F57" s="229"/>
    </row>
    <row r="58">
      <c r="A58" s="228">
        <v>37356.0</v>
      </c>
      <c r="B58" s="7" t="s">
        <v>1590</v>
      </c>
      <c r="C58" s="15" t="s">
        <v>1593</v>
      </c>
      <c r="D58" s="70">
        <v>649.42</v>
      </c>
      <c r="E58" s="70">
        <v>15000.0</v>
      </c>
      <c r="F58" s="229"/>
    </row>
    <row r="59">
      <c r="A59" s="228">
        <v>37364.0</v>
      </c>
      <c r="B59" s="7" t="s">
        <v>1521</v>
      </c>
      <c r="C59" s="15" t="s">
        <v>1594</v>
      </c>
      <c r="D59" s="70">
        <v>567.16</v>
      </c>
      <c r="E59" s="70">
        <v>19000.0</v>
      </c>
      <c r="F59" s="229"/>
    </row>
    <row r="60">
      <c r="A60" s="228">
        <v>37364.0</v>
      </c>
      <c r="B60" s="7" t="s">
        <v>1521</v>
      </c>
      <c r="C60" s="15" t="s">
        <v>1595</v>
      </c>
      <c r="D60" s="70">
        <v>567.18</v>
      </c>
      <c r="E60" s="70">
        <v>19000.0</v>
      </c>
      <c r="F60" s="229"/>
    </row>
    <row r="61">
      <c r="A61" s="228">
        <v>37364.0</v>
      </c>
      <c r="B61" s="7" t="s">
        <v>1521</v>
      </c>
      <c r="C61" s="15" t="s">
        <v>1596</v>
      </c>
      <c r="D61" s="70">
        <v>567.16</v>
      </c>
      <c r="E61" s="70">
        <v>19000.0</v>
      </c>
      <c r="F61" s="229"/>
    </row>
    <row r="62">
      <c r="A62" s="228">
        <v>37370.0</v>
      </c>
      <c r="B62" s="7" t="s">
        <v>1535</v>
      </c>
      <c r="C62" s="15" t="s">
        <v>1597</v>
      </c>
      <c r="D62" s="70">
        <v>645.57</v>
      </c>
      <c r="E62" s="70">
        <v>17000.0</v>
      </c>
      <c r="F62" s="229"/>
    </row>
    <row r="63">
      <c r="A63" s="228">
        <v>37370.0</v>
      </c>
      <c r="B63" s="7" t="s">
        <v>1535</v>
      </c>
      <c r="C63" s="15" t="s">
        <v>1598</v>
      </c>
      <c r="D63" s="70">
        <v>645.58</v>
      </c>
      <c r="E63" s="70">
        <v>17000.0</v>
      </c>
      <c r="F63" s="229"/>
    </row>
    <row r="64">
      <c r="A64" s="228">
        <v>37370.0</v>
      </c>
      <c r="B64" s="7" t="s">
        <v>1535</v>
      </c>
      <c r="C64" s="15" t="s">
        <v>1599</v>
      </c>
      <c r="D64" s="70">
        <v>645.57</v>
      </c>
      <c r="E64" s="70">
        <v>17000.0</v>
      </c>
      <c r="F64" s="229"/>
    </row>
    <row r="65">
      <c r="A65" s="228">
        <v>37375.0</v>
      </c>
      <c r="B65" s="7" t="s">
        <v>1600</v>
      </c>
      <c r="C65" s="15" t="s">
        <v>1601</v>
      </c>
      <c r="D65" s="70">
        <v>468.68</v>
      </c>
      <c r="E65" s="70">
        <v>16000.0</v>
      </c>
      <c r="F65" s="229"/>
    </row>
    <row r="66">
      <c r="A66" s="228">
        <v>37375.0</v>
      </c>
      <c r="B66" s="7" t="s">
        <v>1600</v>
      </c>
      <c r="C66" s="15" t="s">
        <v>1602</v>
      </c>
      <c r="D66" s="70">
        <v>468.68</v>
      </c>
      <c r="E66" s="70">
        <v>18000.0</v>
      </c>
      <c r="F66" s="229"/>
    </row>
    <row r="67">
      <c r="A67" s="228">
        <v>37375.0</v>
      </c>
      <c r="B67" s="7" t="s">
        <v>1600</v>
      </c>
      <c r="C67" s="15" t="s">
        <v>1603</v>
      </c>
      <c r="D67" s="70">
        <v>468.68</v>
      </c>
      <c r="E67" s="70">
        <v>16000.0</v>
      </c>
      <c r="F67" s="229"/>
    </row>
    <row r="68">
      <c r="A68" s="228">
        <v>37434.0</v>
      </c>
      <c r="B68" s="7" t="s">
        <v>1604</v>
      </c>
      <c r="C68" s="15" t="s">
        <v>1605</v>
      </c>
      <c r="D68" s="70">
        <v>1320.62</v>
      </c>
      <c r="E68" s="70">
        <v>17000.0</v>
      </c>
      <c r="F68" s="229"/>
    </row>
    <row r="69">
      <c r="A69" s="228">
        <v>37557.0</v>
      </c>
      <c r="B69" s="7" t="s">
        <v>1606</v>
      </c>
      <c r="C69" s="15" t="s">
        <v>1607</v>
      </c>
      <c r="D69" s="70">
        <v>451.44</v>
      </c>
      <c r="E69" s="70">
        <v>5000.0</v>
      </c>
      <c r="F69" s="229"/>
    </row>
    <row r="70">
      <c r="A70" s="228">
        <v>37557.0</v>
      </c>
      <c r="B70" s="7" t="s">
        <v>1606</v>
      </c>
      <c r="C70" s="15" t="s">
        <v>1608</v>
      </c>
      <c r="D70" s="70">
        <v>451.44</v>
      </c>
      <c r="E70" s="70">
        <v>5000.0</v>
      </c>
      <c r="F70" s="229"/>
    </row>
    <row r="71">
      <c r="A71" s="228">
        <v>37558.0</v>
      </c>
      <c r="B71" s="7" t="s">
        <v>1609</v>
      </c>
      <c r="C71" s="15" t="s">
        <v>1610</v>
      </c>
      <c r="D71" s="70">
        <v>1086.1</v>
      </c>
      <c r="E71" s="70">
        <v>10000.0</v>
      </c>
      <c r="F71" s="229"/>
    </row>
    <row r="72">
      <c r="A72" s="228">
        <v>37559.0</v>
      </c>
      <c r="B72" s="7" t="s">
        <v>1611</v>
      </c>
      <c r="C72" s="15" t="s">
        <v>1612</v>
      </c>
      <c r="D72" s="70">
        <v>2061.63</v>
      </c>
      <c r="E72" s="70">
        <v>12000.0</v>
      </c>
      <c r="F72" s="229"/>
    </row>
    <row r="73">
      <c r="A73" s="228">
        <v>37567.0</v>
      </c>
      <c r="B73" s="7" t="s">
        <v>1545</v>
      </c>
      <c r="C73" s="15" t="s">
        <v>1613</v>
      </c>
      <c r="D73" s="70">
        <v>623.3</v>
      </c>
      <c r="E73" s="70">
        <v>10000.0</v>
      </c>
      <c r="F73" s="229"/>
    </row>
    <row r="74">
      <c r="A74" s="228">
        <v>37567.0</v>
      </c>
      <c r="B74" s="7" t="s">
        <v>1545</v>
      </c>
      <c r="C74" s="15" t="s">
        <v>1614</v>
      </c>
      <c r="D74" s="70">
        <v>623.3</v>
      </c>
      <c r="E74" s="70">
        <v>10000.0</v>
      </c>
      <c r="F74" s="229"/>
    </row>
    <row r="75">
      <c r="A75" s="228">
        <v>37567.0</v>
      </c>
      <c r="B75" s="7" t="s">
        <v>1545</v>
      </c>
      <c r="C75" s="15" t="s">
        <v>1615</v>
      </c>
      <c r="D75" s="70">
        <v>623.3</v>
      </c>
      <c r="E75" s="70">
        <v>10000.0</v>
      </c>
      <c r="F75" s="229"/>
    </row>
    <row r="76">
      <c r="A76" s="228">
        <v>37567.0</v>
      </c>
      <c r="B76" s="7" t="s">
        <v>1545</v>
      </c>
      <c r="C76" s="15" t="s">
        <v>1616</v>
      </c>
      <c r="D76" s="70">
        <v>623.3</v>
      </c>
      <c r="E76" s="70">
        <v>10000.0</v>
      </c>
      <c r="F76" s="229"/>
    </row>
    <row r="77">
      <c r="A77" s="228">
        <v>37567.0</v>
      </c>
      <c r="B77" s="7" t="s">
        <v>1545</v>
      </c>
      <c r="C77" s="15" t="s">
        <v>1617</v>
      </c>
      <c r="D77" s="70">
        <v>623.33</v>
      </c>
      <c r="E77" s="70">
        <v>10000.0</v>
      </c>
      <c r="F77" s="229"/>
    </row>
    <row r="78">
      <c r="A78" s="228">
        <v>37567.0</v>
      </c>
      <c r="B78" s="7" t="s">
        <v>1545</v>
      </c>
      <c r="C78" s="15" t="s">
        <v>1618</v>
      </c>
      <c r="D78" s="70">
        <v>623.3</v>
      </c>
      <c r="E78" s="70">
        <v>7000.0</v>
      </c>
      <c r="F78" s="229"/>
    </row>
    <row r="79">
      <c r="A79" s="228">
        <v>37582.0</v>
      </c>
      <c r="B79" s="7" t="s">
        <v>1588</v>
      </c>
      <c r="C79" s="15" t="s">
        <v>1619</v>
      </c>
      <c r="D79" s="70" t="s">
        <v>1620</v>
      </c>
      <c r="E79" s="70"/>
      <c r="F79" s="15" t="s">
        <v>28</v>
      </c>
    </row>
    <row r="80">
      <c r="A80" s="228">
        <v>37582.0</v>
      </c>
      <c r="B80" s="7" t="s">
        <v>1588</v>
      </c>
      <c r="C80" s="15" t="s">
        <v>1621</v>
      </c>
      <c r="D80" s="70" t="s">
        <v>1620</v>
      </c>
      <c r="E80" s="70"/>
      <c r="F80" s="15" t="s">
        <v>28</v>
      </c>
    </row>
    <row r="81">
      <c r="A81" s="228">
        <v>37582.0</v>
      </c>
      <c r="B81" s="7" t="s">
        <v>1588</v>
      </c>
      <c r="C81" s="15" t="s">
        <v>1622</v>
      </c>
      <c r="D81" s="70">
        <v>939.0</v>
      </c>
      <c r="E81" s="70">
        <v>5000.0</v>
      </c>
      <c r="F81" s="229"/>
    </row>
    <row r="82">
      <c r="A82" s="228">
        <v>37587.0</v>
      </c>
      <c r="B82" s="7" t="s">
        <v>1611</v>
      </c>
      <c r="C82" s="15" t="s">
        <v>1623</v>
      </c>
      <c r="D82" s="70">
        <v>1212.84</v>
      </c>
      <c r="E82" s="70">
        <v>5000.0</v>
      </c>
      <c r="F82" s="229"/>
    </row>
    <row r="83">
      <c r="A83" s="228">
        <v>37587.0</v>
      </c>
      <c r="B83" s="7" t="s">
        <v>1611</v>
      </c>
      <c r="C83" s="15" t="s">
        <v>1624</v>
      </c>
      <c r="D83" s="70">
        <v>1212.84</v>
      </c>
      <c r="E83" s="70">
        <v>2500.0</v>
      </c>
      <c r="F83" s="229"/>
    </row>
    <row r="84">
      <c r="A84" s="228">
        <v>37643.0</v>
      </c>
      <c r="B84" s="7" t="s">
        <v>1625</v>
      </c>
      <c r="C84" s="15" t="s">
        <v>1626</v>
      </c>
      <c r="D84" s="70">
        <v>1256.7</v>
      </c>
      <c r="E84" s="70">
        <v>19000.0</v>
      </c>
      <c r="F84" s="229"/>
    </row>
    <row r="85">
      <c r="A85" s="228">
        <v>37740.0</v>
      </c>
      <c r="B85" s="7" t="s">
        <v>1609</v>
      </c>
      <c r="C85" s="15" t="s">
        <v>1627</v>
      </c>
      <c r="D85" s="70">
        <v>435.39</v>
      </c>
      <c r="E85" s="70">
        <v>5000.0</v>
      </c>
      <c r="F85" s="229"/>
    </row>
    <row r="86">
      <c r="A86" s="228">
        <v>37740.0</v>
      </c>
      <c r="B86" s="7" t="s">
        <v>1609</v>
      </c>
      <c r="C86" s="15" t="s">
        <v>1628</v>
      </c>
      <c r="D86" s="70">
        <v>435.39</v>
      </c>
      <c r="E86" s="70">
        <v>2500.0</v>
      </c>
      <c r="F86" s="229"/>
    </row>
    <row r="87">
      <c r="A87" s="228">
        <v>37760.0</v>
      </c>
      <c r="B87" s="7" t="s">
        <v>1528</v>
      </c>
      <c r="C87" s="15" t="s">
        <v>1629</v>
      </c>
      <c r="D87" s="70">
        <v>380.0</v>
      </c>
      <c r="E87" s="70">
        <v>1000.0</v>
      </c>
      <c r="F87" s="229"/>
    </row>
    <row r="88">
      <c r="A88" s="228">
        <v>37846.0</v>
      </c>
      <c r="B88" s="7" t="s">
        <v>1630</v>
      </c>
      <c r="C88" s="15" t="s">
        <v>1631</v>
      </c>
      <c r="D88" s="70">
        <v>918.24</v>
      </c>
      <c r="E88" s="70">
        <v>1000.0</v>
      </c>
      <c r="F88" s="229"/>
    </row>
    <row r="89">
      <c r="A89" s="228">
        <v>37902.0</v>
      </c>
      <c r="B89" s="7" t="s">
        <v>1632</v>
      </c>
      <c r="C89" s="15" t="s">
        <v>1633</v>
      </c>
      <c r="D89" s="70">
        <v>1639.97</v>
      </c>
      <c r="E89" s="70">
        <v>10000.0</v>
      </c>
      <c r="F89" s="229"/>
    </row>
    <row r="90">
      <c r="A90" s="228">
        <v>37910.0</v>
      </c>
      <c r="B90" s="7" t="s">
        <v>1524</v>
      </c>
      <c r="C90" s="15" t="s">
        <v>1634</v>
      </c>
      <c r="D90" s="70">
        <v>2096.5</v>
      </c>
      <c r="E90" s="70">
        <v>3000.0</v>
      </c>
      <c r="F90" s="229"/>
    </row>
    <row r="91">
      <c r="A91" s="228">
        <v>37966.0</v>
      </c>
      <c r="B91" s="7" t="s">
        <v>1521</v>
      </c>
      <c r="C91" s="15" t="s">
        <v>1635</v>
      </c>
      <c r="D91" s="70">
        <v>1646.14</v>
      </c>
      <c r="E91" s="70">
        <v>5000.0</v>
      </c>
      <c r="F91" s="229"/>
    </row>
    <row r="92">
      <c r="A92" s="228">
        <v>38162.0</v>
      </c>
      <c r="B92" s="7" t="s">
        <v>1545</v>
      </c>
      <c r="C92" s="15" t="s">
        <v>1636</v>
      </c>
      <c r="D92" s="70">
        <v>927.8</v>
      </c>
      <c r="E92" s="70">
        <v>10000.0</v>
      </c>
      <c r="F92" s="229"/>
    </row>
    <row r="93">
      <c r="A93" s="228">
        <v>38163.0</v>
      </c>
      <c r="B93" s="7" t="s">
        <v>1637</v>
      </c>
      <c r="C93" s="15" t="s">
        <v>1638</v>
      </c>
      <c r="D93" s="70">
        <v>383.0</v>
      </c>
      <c r="E93" s="70">
        <v>1500.0</v>
      </c>
      <c r="F93" s="229"/>
    </row>
    <row r="94">
      <c r="A94" s="228">
        <v>38174.0</v>
      </c>
      <c r="B94" s="7" t="s">
        <v>1639</v>
      </c>
      <c r="C94" s="15" t="s">
        <v>1640</v>
      </c>
      <c r="D94" s="70">
        <v>666.66</v>
      </c>
      <c r="E94" s="70">
        <v>3000.0</v>
      </c>
      <c r="F94" s="229"/>
    </row>
    <row r="95">
      <c r="A95" s="228">
        <v>38174.0</v>
      </c>
      <c r="B95" s="7" t="s">
        <v>1639</v>
      </c>
      <c r="C95" s="15" t="s">
        <v>1641</v>
      </c>
      <c r="D95" s="70">
        <v>666.66</v>
      </c>
      <c r="E95" s="70">
        <v>1700.0</v>
      </c>
      <c r="F95" s="229"/>
    </row>
    <row r="96">
      <c r="A96" s="228">
        <v>38174.0</v>
      </c>
      <c r="B96" s="7" t="s">
        <v>1639</v>
      </c>
      <c r="C96" s="15" t="s">
        <v>1642</v>
      </c>
      <c r="D96" s="70">
        <v>666.66</v>
      </c>
      <c r="E96" s="70">
        <v>10000.0</v>
      </c>
      <c r="F96" s="229"/>
    </row>
    <row r="97">
      <c r="A97" s="228">
        <v>38288.0</v>
      </c>
      <c r="B97" s="7" t="s">
        <v>1643</v>
      </c>
      <c r="C97" s="15" t="s">
        <v>1644</v>
      </c>
      <c r="D97" s="70">
        <v>472.5</v>
      </c>
      <c r="E97" s="70">
        <v>5000.0</v>
      </c>
      <c r="F97" s="229"/>
    </row>
    <row r="98">
      <c r="A98" s="228">
        <v>38288.0</v>
      </c>
      <c r="B98" s="7" t="s">
        <v>1643</v>
      </c>
      <c r="C98" s="15" t="s">
        <v>1645</v>
      </c>
      <c r="D98" s="70">
        <v>472.5</v>
      </c>
      <c r="E98" s="70">
        <v>5000.0</v>
      </c>
      <c r="F98" s="229"/>
    </row>
    <row r="99">
      <c r="A99" s="228">
        <v>38343.0</v>
      </c>
      <c r="B99" s="7" t="s">
        <v>1646</v>
      </c>
      <c r="C99" s="15" t="s">
        <v>1647</v>
      </c>
      <c r="D99" s="70">
        <v>1340.0</v>
      </c>
      <c r="E99" s="70">
        <v>3000.0</v>
      </c>
      <c r="F99" s="229"/>
    </row>
    <row r="100">
      <c r="A100" s="228">
        <v>38343.0</v>
      </c>
      <c r="B100" s="7" t="s">
        <v>1646</v>
      </c>
      <c r="C100" s="15" t="s">
        <v>1648</v>
      </c>
      <c r="D100" s="70">
        <v>2255.0</v>
      </c>
      <c r="E100" s="70">
        <v>3000.0</v>
      </c>
      <c r="F100" s="229"/>
    </row>
    <row r="101">
      <c r="A101" s="228">
        <v>38421.0</v>
      </c>
      <c r="B101" s="7" t="s">
        <v>1555</v>
      </c>
      <c r="C101" s="15" t="s">
        <v>1649</v>
      </c>
      <c r="D101" s="70">
        <v>3500.0</v>
      </c>
      <c r="E101" s="70">
        <v>3500.0</v>
      </c>
      <c r="F101" s="229"/>
    </row>
    <row r="102">
      <c r="A102" s="228">
        <v>38427.0</v>
      </c>
      <c r="B102" s="7" t="s">
        <v>1535</v>
      </c>
      <c r="C102" s="15" t="s">
        <v>1650</v>
      </c>
      <c r="D102" s="70">
        <v>1419.74</v>
      </c>
      <c r="E102" s="70">
        <v>10000.0</v>
      </c>
      <c r="F102" s="229"/>
    </row>
    <row r="103">
      <c r="A103" s="228">
        <v>38454.0</v>
      </c>
      <c r="B103" s="7" t="s">
        <v>1555</v>
      </c>
      <c r="C103" s="15" t="s">
        <v>1651</v>
      </c>
      <c r="D103" s="70">
        <v>2750.0</v>
      </c>
      <c r="E103" s="70">
        <v>3000.0</v>
      </c>
      <c r="F103" s="229"/>
    </row>
    <row r="104">
      <c r="A104" s="228">
        <v>38587.0</v>
      </c>
      <c r="B104" s="7" t="s">
        <v>1652</v>
      </c>
      <c r="C104" s="15" t="s">
        <v>1653</v>
      </c>
      <c r="D104" s="70">
        <v>1300.71</v>
      </c>
      <c r="E104" s="70">
        <v>4000.0</v>
      </c>
      <c r="F104" s="229"/>
    </row>
    <row r="105">
      <c r="A105" s="228">
        <v>38587.0</v>
      </c>
      <c r="B105" s="7" t="s">
        <v>1652</v>
      </c>
      <c r="C105" s="15" t="s">
        <v>1654</v>
      </c>
      <c r="D105" s="70">
        <v>1300.71</v>
      </c>
      <c r="E105" s="70">
        <v>4000.0</v>
      </c>
      <c r="F105" s="229"/>
    </row>
    <row r="106">
      <c r="A106" s="228">
        <v>38587.0</v>
      </c>
      <c r="B106" s="7" t="s">
        <v>1652</v>
      </c>
      <c r="C106" s="15" t="s">
        <v>1655</v>
      </c>
      <c r="D106" s="70">
        <v>1300.71</v>
      </c>
      <c r="E106" s="70">
        <v>4000.0</v>
      </c>
      <c r="F106" s="229"/>
    </row>
    <row r="107">
      <c r="A107" s="228">
        <v>38681.0</v>
      </c>
      <c r="B107" s="7" t="s">
        <v>1656</v>
      </c>
      <c r="C107" s="15" t="s">
        <v>1657</v>
      </c>
      <c r="D107" s="70">
        <v>1025.0</v>
      </c>
      <c r="E107" s="70">
        <v>7000.0</v>
      </c>
      <c r="F107" s="229"/>
    </row>
    <row r="108">
      <c r="A108" s="228">
        <v>38686.0</v>
      </c>
      <c r="B108" s="7" t="s">
        <v>1658</v>
      </c>
      <c r="C108" s="15" t="s">
        <v>1659</v>
      </c>
      <c r="D108" s="70">
        <v>1201.0</v>
      </c>
      <c r="E108" s="70">
        <v>12000.0</v>
      </c>
      <c r="F108" s="229"/>
    </row>
    <row r="109">
      <c r="A109" s="228">
        <v>38750.0</v>
      </c>
      <c r="B109" s="7" t="s">
        <v>1545</v>
      </c>
      <c r="C109" s="15" t="s">
        <v>1660</v>
      </c>
      <c r="D109" s="70">
        <v>2052.5</v>
      </c>
      <c r="E109" s="70">
        <v>15000.0</v>
      </c>
      <c r="F109" s="230" t="s">
        <v>1661</v>
      </c>
    </row>
    <row r="110">
      <c r="A110" s="228">
        <v>38750.0</v>
      </c>
      <c r="B110" s="7" t="s">
        <v>1545</v>
      </c>
      <c r="C110" s="15" t="s">
        <v>1662</v>
      </c>
      <c r="D110" s="70">
        <v>2052.5</v>
      </c>
      <c r="E110" s="70">
        <v>20000.0</v>
      </c>
      <c r="F110" s="230" t="s">
        <v>1661</v>
      </c>
    </row>
    <row r="111">
      <c r="A111" s="228">
        <v>38764.0</v>
      </c>
      <c r="B111" s="7" t="s">
        <v>1511</v>
      </c>
      <c r="C111" s="15" t="s">
        <v>1663</v>
      </c>
      <c r="D111" s="70">
        <v>1290.0</v>
      </c>
      <c r="E111" s="70">
        <v>4000.0</v>
      </c>
      <c r="F111" s="229"/>
    </row>
    <row r="112">
      <c r="A112" s="228">
        <v>38800.0</v>
      </c>
      <c r="B112" s="7" t="s">
        <v>1611</v>
      </c>
      <c r="C112" s="15" t="s">
        <v>1664</v>
      </c>
      <c r="D112" s="70">
        <v>2390.0</v>
      </c>
      <c r="E112" s="70">
        <v>12000.0</v>
      </c>
      <c r="F112" s="229"/>
    </row>
    <row r="113">
      <c r="A113" s="228">
        <v>38805.0</v>
      </c>
      <c r="B113" s="7" t="s">
        <v>1590</v>
      </c>
      <c r="C113" s="15" t="s">
        <v>1665</v>
      </c>
      <c r="D113" s="70">
        <v>2717.5</v>
      </c>
      <c r="E113" s="70">
        <v>13300.0</v>
      </c>
      <c r="F113" s="229"/>
    </row>
    <row r="114">
      <c r="A114" s="228">
        <v>38846.0</v>
      </c>
      <c r="B114" s="7" t="s">
        <v>1666</v>
      </c>
      <c r="C114" s="15" t="s">
        <v>1667</v>
      </c>
      <c r="D114" s="70">
        <v>4673.5</v>
      </c>
      <c r="E114" s="70">
        <v>7000.0</v>
      </c>
      <c r="F114" s="229"/>
    </row>
    <row r="115">
      <c r="A115" s="228">
        <v>38862.0</v>
      </c>
      <c r="B115" s="7" t="s">
        <v>1643</v>
      </c>
      <c r="C115" s="15" t="s">
        <v>1668</v>
      </c>
      <c r="D115" s="70">
        <v>1325.0</v>
      </c>
      <c r="E115" s="70">
        <v>2000.0</v>
      </c>
      <c r="F115" s="229"/>
    </row>
    <row r="116">
      <c r="A116" s="228">
        <v>38862.0</v>
      </c>
      <c r="B116" s="7" t="s">
        <v>1643</v>
      </c>
      <c r="C116" s="15" t="s">
        <v>1669</v>
      </c>
      <c r="D116" s="70">
        <v>1325.0</v>
      </c>
      <c r="E116" s="70">
        <v>8000.0</v>
      </c>
      <c r="F116" s="229"/>
    </row>
    <row r="117">
      <c r="A117" s="228">
        <v>38908.0</v>
      </c>
      <c r="B117" s="7" t="s">
        <v>1670</v>
      </c>
      <c r="C117" s="15" t="s">
        <v>1671</v>
      </c>
      <c r="D117" s="70">
        <v>6883.75</v>
      </c>
      <c r="E117" s="70">
        <v>35000.0</v>
      </c>
      <c r="F117" s="229"/>
    </row>
    <row r="118">
      <c r="A118" s="228">
        <v>38953.0</v>
      </c>
      <c r="B118" s="7" t="s">
        <v>1577</v>
      </c>
      <c r="C118" s="15" t="s">
        <v>1672</v>
      </c>
      <c r="D118" s="70">
        <v>2928.75</v>
      </c>
      <c r="E118" s="70">
        <v>10000.0</v>
      </c>
      <c r="F118" s="229"/>
    </row>
    <row r="119">
      <c r="A119" s="228">
        <v>38987.0</v>
      </c>
      <c r="B119" s="7" t="s">
        <v>1565</v>
      </c>
      <c r="C119" s="15" t="s">
        <v>1673</v>
      </c>
      <c r="D119" s="70">
        <v>1998.12</v>
      </c>
      <c r="E119" s="70">
        <v>11000.0</v>
      </c>
      <c r="F119" s="229"/>
    </row>
    <row r="120">
      <c r="A120" s="228">
        <v>39114.0</v>
      </c>
      <c r="B120" s="7" t="s">
        <v>1577</v>
      </c>
      <c r="C120" s="15" t="s">
        <v>1674</v>
      </c>
      <c r="D120" s="70">
        <v>3180.0</v>
      </c>
      <c r="E120" s="70">
        <v>9000.0</v>
      </c>
      <c r="F120" s="229"/>
    </row>
    <row r="121">
      <c r="A121" s="228">
        <v>39120.0</v>
      </c>
      <c r="B121" s="7" t="s">
        <v>1600</v>
      </c>
      <c r="C121" s="15" t="s">
        <v>1675</v>
      </c>
      <c r="D121" s="70">
        <v>3270.25</v>
      </c>
      <c r="E121" s="70">
        <v>4000.0</v>
      </c>
      <c r="F121" s="229"/>
    </row>
    <row r="122">
      <c r="A122" s="228">
        <v>39149.0</v>
      </c>
      <c r="B122" s="7" t="s">
        <v>1577</v>
      </c>
      <c r="C122" s="15" t="s">
        <v>1676</v>
      </c>
      <c r="D122" s="70">
        <v>2080.0</v>
      </c>
      <c r="E122" s="70">
        <v>8000.0</v>
      </c>
      <c r="F122" s="229"/>
    </row>
    <row r="123">
      <c r="A123" s="228">
        <v>39279.0</v>
      </c>
      <c r="B123" s="7" t="s">
        <v>1677</v>
      </c>
      <c r="C123" s="15" t="s">
        <v>1678</v>
      </c>
      <c r="D123" s="70">
        <v>1909.68</v>
      </c>
      <c r="E123" s="70">
        <v>10000.0</v>
      </c>
      <c r="F123" s="229"/>
    </row>
    <row r="124">
      <c r="A124" s="228">
        <v>39308.0</v>
      </c>
      <c r="B124" s="7" t="s">
        <v>1582</v>
      </c>
      <c r="C124" s="15" t="s">
        <v>1679</v>
      </c>
      <c r="D124" s="70">
        <v>1807.3</v>
      </c>
      <c r="E124" s="70">
        <v>5000.0</v>
      </c>
      <c r="F124" s="229"/>
    </row>
    <row r="125">
      <c r="A125" s="228">
        <v>39377.0</v>
      </c>
      <c r="B125" s="7" t="s">
        <v>1606</v>
      </c>
      <c r="C125" s="15" t="s">
        <v>1680</v>
      </c>
      <c r="D125" s="70">
        <v>1125.0</v>
      </c>
      <c r="E125" s="70">
        <v>4000.0</v>
      </c>
      <c r="F125" s="229"/>
    </row>
    <row r="126">
      <c r="A126" s="228">
        <v>39393.0</v>
      </c>
      <c r="B126" s="7" t="s">
        <v>1658</v>
      </c>
      <c r="C126" s="15" t="s">
        <v>1681</v>
      </c>
      <c r="D126" s="70">
        <v>2161.47</v>
      </c>
      <c r="E126" s="70">
        <v>10000.0</v>
      </c>
      <c r="F126" s="229"/>
    </row>
    <row r="127">
      <c r="A127" s="228">
        <v>39477.0</v>
      </c>
      <c r="B127" s="7" t="s">
        <v>1646</v>
      </c>
      <c r="C127" s="15" t="s">
        <v>1682</v>
      </c>
      <c r="D127" s="70">
        <v>2543.01</v>
      </c>
      <c r="E127" s="70">
        <v>4000.0</v>
      </c>
      <c r="F127" s="229"/>
    </row>
    <row r="128">
      <c r="A128" s="228">
        <v>39542.0</v>
      </c>
      <c r="B128" s="7" t="s">
        <v>1652</v>
      </c>
      <c r="C128" s="15" t="s">
        <v>1683</v>
      </c>
      <c r="D128" s="70">
        <v>1040.19</v>
      </c>
      <c r="E128" s="70">
        <v>7000.0</v>
      </c>
      <c r="F128" s="229"/>
    </row>
    <row r="129">
      <c r="A129" s="228">
        <v>39566.0</v>
      </c>
      <c r="B129" s="7" t="s">
        <v>1677</v>
      </c>
      <c r="C129" s="15" t="s">
        <v>1684</v>
      </c>
      <c r="D129" s="70">
        <v>1128.2</v>
      </c>
      <c r="E129" s="70">
        <v>13000.0</v>
      </c>
      <c r="F129" s="229"/>
    </row>
    <row r="130">
      <c r="A130" s="228">
        <v>39867.0</v>
      </c>
      <c r="B130" s="7" t="s">
        <v>1575</v>
      </c>
      <c r="C130" s="15" t="s">
        <v>1685</v>
      </c>
      <c r="D130" s="70">
        <v>4919.93</v>
      </c>
      <c r="E130" s="70">
        <v>20000.0</v>
      </c>
      <c r="F130" s="229"/>
    </row>
    <row r="131">
      <c r="A131" s="228">
        <v>39876.0</v>
      </c>
      <c r="B131" s="7" t="s">
        <v>1577</v>
      </c>
      <c r="C131" s="15" t="s">
        <v>1686</v>
      </c>
      <c r="D131" s="70">
        <v>1524.84</v>
      </c>
      <c r="E131" s="70">
        <v>10000.0</v>
      </c>
      <c r="F131" s="229"/>
    </row>
    <row r="132">
      <c r="A132" s="228">
        <v>39961.0</v>
      </c>
      <c r="B132" s="7" t="s">
        <v>1687</v>
      </c>
      <c r="C132" s="15" t="s">
        <v>1688</v>
      </c>
      <c r="D132" s="70">
        <v>2966.79</v>
      </c>
      <c r="E132" s="70">
        <v>10000.0</v>
      </c>
      <c r="F132" s="229"/>
    </row>
    <row r="133">
      <c r="A133" s="228">
        <v>40059.0</v>
      </c>
      <c r="B133" s="7" t="s">
        <v>1606</v>
      </c>
      <c r="C133" s="15" t="s">
        <v>1689</v>
      </c>
      <c r="D133" s="70">
        <v>996.84</v>
      </c>
      <c r="E133" s="70">
        <v>12000.0</v>
      </c>
      <c r="F133" s="229"/>
    </row>
    <row r="134">
      <c r="A134" s="228">
        <v>40101.0</v>
      </c>
      <c r="B134" s="7" t="s">
        <v>1690</v>
      </c>
      <c r="C134" s="15" t="s">
        <v>1691</v>
      </c>
      <c r="D134" s="70">
        <v>1412.98</v>
      </c>
      <c r="E134" s="70">
        <v>12000.0</v>
      </c>
      <c r="F134" s="229"/>
    </row>
    <row r="135">
      <c r="A135" s="228">
        <v>40101.0</v>
      </c>
      <c r="B135" s="7" t="s">
        <v>1690</v>
      </c>
      <c r="C135" s="15" t="s">
        <v>1692</v>
      </c>
      <c r="D135" s="70">
        <v>1412.97</v>
      </c>
      <c r="E135" s="70">
        <v>7000.0</v>
      </c>
      <c r="F135" s="229"/>
    </row>
    <row r="136">
      <c r="A136" s="228">
        <v>40101.0</v>
      </c>
      <c r="B136" s="7" t="s">
        <v>1690</v>
      </c>
      <c r="C136" s="15" t="s">
        <v>1693</v>
      </c>
      <c r="D136" s="70">
        <v>1412.97</v>
      </c>
      <c r="E136" s="70">
        <v>10000.0</v>
      </c>
      <c r="F136" s="229"/>
    </row>
    <row r="137">
      <c r="A137" s="228">
        <v>40280.0</v>
      </c>
      <c r="B137" s="7" t="s">
        <v>1694</v>
      </c>
      <c r="C137" s="15" t="s">
        <v>1695</v>
      </c>
      <c r="D137" s="70">
        <v>7863.54</v>
      </c>
      <c r="E137" s="70">
        <v>14000.0</v>
      </c>
      <c r="F137" s="229"/>
    </row>
    <row r="138">
      <c r="A138" s="228">
        <v>40294.0</v>
      </c>
      <c r="B138" s="7" t="s">
        <v>1696</v>
      </c>
      <c r="C138" s="15" t="s">
        <v>1697</v>
      </c>
      <c r="D138" s="70">
        <v>533.44</v>
      </c>
      <c r="E138" s="70">
        <v>4000.0</v>
      </c>
      <c r="F138" s="229"/>
    </row>
    <row r="139">
      <c r="A139" s="228">
        <v>40294.0</v>
      </c>
      <c r="B139" s="7" t="s">
        <v>1696</v>
      </c>
      <c r="C139" s="15" t="s">
        <v>1698</v>
      </c>
      <c r="D139" s="70">
        <v>533.44</v>
      </c>
      <c r="E139" s="70">
        <v>1000.0</v>
      </c>
      <c r="F139" s="229"/>
    </row>
    <row r="140">
      <c r="A140" s="228">
        <v>40294.0</v>
      </c>
      <c r="B140" s="7" t="s">
        <v>1696</v>
      </c>
      <c r="C140" s="15" t="s">
        <v>1699</v>
      </c>
      <c r="D140" s="70">
        <v>533.44</v>
      </c>
      <c r="E140" s="70">
        <v>4000.0</v>
      </c>
      <c r="F140" s="229"/>
    </row>
    <row r="141">
      <c r="A141" s="228">
        <v>40311.0</v>
      </c>
      <c r="B141" s="7" t="s">
        <v>1700</v>
      </c>
      <c r="C141" s="15" t="s">
        <v>1701</v>
      </c>
      <c r="D141" s="70">
        <v>648.12</v>
      </c>
      <c r="E141" s="70">
        <v>5000.0</v>
      </c>
      <c r="F141" s="229"/>
    </row>
    <row r="142">
      <c r="A142" s="228">
        <v>40311.0</v>
      </c>
      <c r="B142" s="7" t="s">
        <v>1700</v>
      </c>
      <c r="C142" s="15" t="s">
        <v>1702</v>
      </c>
      <c r="D142" s="70">
        <v>648.12</v>
      </c>
      <c r="E142" s="70">
        <v>5000.0</v>
      </c>
      <c r="F142" s="229"/>
    </row>
    <row r="143">
      <c r="A143" s="228">
        <v>40311.0</v>
      </c>
      <c r="B143" s="7" t="s">
        <v>1700</v>
      </c>
      <c r="C143" s="15" t="s">
        <v>1703</v>
      </c>
      <c r="D143" s="70">
        <v>648.12</v>
      </c>
      <c r="E143" s="70">
        <v>2000.0</v>
      </c>
      <c r="F143" s="229"/>
    </row>
    <row r="144">
      <c r="A144" s="228">
        <v>40322.0</v>
      </c>
      <c r="B144" s="7" t="s">
        <v>1696</v>
      </c>
      <c r="C144" s="15" t="s">
        <v>1704</v>
      </c>
      <c r="D144" s="70">
        <v>2895.0</v>
      </c>
      <c r="E144" s="70">
        <v>12000.0</v>
      </c>
      <c r="F144" s="229"/>
    </row>
    <row r="145">
      <c r="A145" s="228">
        <v>40322.0</v>
      </c>
      <c r="B145" s="7" t="s">
        <v>1696</v>
      </c>
      <c r="C145" s="15" t="s">
        <v>1705</v>
      </c>
      <c r="D145" s="70" t="s">
        <v>39</v>
      </c>
      <c r="E145" s="231"/>
      <c r="F145" s="15" t="s">
        <v>1706</v>
      </c>
    </row>
    <row r="146">
      <c r="A146" s="228">
        <v>40322.0</v>
      </c>
      <c r="B146" s="7" t="s">
        <v>1696</v>
      </c>
      <c r="C146" s="15" t="s">
        <v>1707</v>
      </c>
      <c r="D146" s="70" t="s">
        <v>39</v>
      </c>
      <c r="E146" s="231"/>
      <c r="F146" s="15" t="s">
        <v>1706</v>
      </c>
    </row>
    <row r="147">
      <c r="A147" s="228">
        <v>40367.0</v>
      </c>
      <c r="B147" s="7" t="s">
        <v>1708</v>
      </c>
      <c r="C147" s="15" t="s">
        <v>1709</v>
      </c>
      <c r="D147" s="71">
        <v>3575.84</v>
      </c>
      <c r="E147" s="71">
        <v>6000.0</v>
      </c>
      <c r="F147" s="229"/>
    </row>
    <row r="148">
      <c r="A148" s="228">
        <v>40388.0</v>
      </c>
      <c r="B148" s="7" t="s">
        <v>1710</v>
      </c>
      <c r="C148" s="15" t="s">
        <v>1711</v>
      </c>
      <c r="D148" s="70">
        <v>2199.47</v>
      </c>
      <c r="E148" s="70">
        <v>6000.0</v>
      </c>
      <c r="F148" s="229"/>
    </row>
    <row r="149">
      <c r="A149" s="228">
        <v>40459.0</v>
      </c>
      <c r="B149" s="7" t="s">
        <v>1712</v>
      </c>
      <c r="C149" s="15" t="s">
        <v>1713</v>
      </c>
      <c r="D149" s="70">
        <v>1413.8</v>
      </c>
      <c r="E149" s="70">
        <v>3500.0</v>
      </c>
      <c r="F149" s="229"/>
    </row>
    <row r="150">
      <c r="A150" s="228">
        <v>40459.0</v>
      </c>
      <c r="B150" s="7" t="s">
        <v>1712</v>
      </c>
      <c r="C150" s="15" t="s">
        <v>1714</v>
      </c>
      <c r="D150" s="231"/>
      <c r="E150" s="70"/>
      <c r="F150" s="232" t="s">
        <v>28</v>
      </c>
    </row>
    <row r="151">
      <c r="A151" s="228">
        <v>40459.0</v>
      </c>
      <c r="B151" s="7" t="s">
        <v>1712</v>
      </c>
      <c r="C151" s="15" t="s">
        <v>1715</v>
      </c>
      <c r="D151" s="70"/>
      <c r="E151" s="70">
        <v>3500.0</v>
      </c>
      <c r="F151" s="229"/>
    </row>
    <row r="152">
      <c r="A152" s="228">
        <v>40476.0</v>
      </c>
      <c r="B152" s="7" t="s">
        <v>1696</v>
      </c>
      <c r="C152" s="15" t="s">
        <v>1716</v>
      </c>
      <c r="D152" s="70">
        <v>1334.32</v>
      </c>
      <c r="E152" s="70">
        <v>14000.0</v>
      </c>
      <c r="F152" s="229"/>
    </row>
    <row r="153">
      <c r="A153" s="228">
        <v>40583.0</v>
      </c>
      <c r="B153" s="7" t="s">
        <v>1717</v>
      </c>
      <c r="C153" s="15" t="s">
        <v>1718</v>
      </c>
      <c r="D153" s="70">
        <v>1948.64</v>
      </c>
      <c r="E153" s="70">
        <v>10000.0</v>
      </c>
      <c r="F153" s="229"/>
    </row>
    <row r="154">
      <c r="A154" s="228">
        <v>40590.0</v>
      </c>
      <c r="B154" s="7" t="s">
        <v>1719</v>
      </c>
      <c r="C154" s="15" t="s">
        <v>1720</v>
      </c>
      <c r="D154" s="70">
        <v>4554.08</v>
      </c>
      <c r="E154" s="70">
        <v>24000.0</v>
      </c>
      <c r="F154" s="229"/>
    </row>
    <row r="155">
      <c r="A155" s="228">
        <v>40597.0</v>
      </c>
      <c r="B155" s="7" t="s">
        <v>1721</v>
      </c>
      <c r="C155" s="15" t="s">
        <v>1722</v>
      </c>
      <c r="D155" s="70">
        <v>3048.25</v>
      </c>
      <c r="E155" s="70">
        <v>8000.0</v>
      </c>
      <c r="F155" s="229"/>
    </row>
    <row r="156">
      <c r="A156" s="228">
        <v>40659.0</v>
      </c>
      <c r="B156" s="233" t="s">
        <v>1723</v>
      </c>
      <c r="C156" s="15" t="s">
        <v>1724</v>
      </c>
      <c r="D156" s="70">
        <v>2842.83</v>
      </c>
      <c r="E156" s="70">
        <v>10000.0</v>
      </c>
      <c r="F156" s="15"/>
      <c r="G156" s="15"/>
    </row>
    <row r="157">
      <c r="A157" s="228">
        <v>40659.0</v>
      </c>
      <c r="B157" s="233" t="s">
        <v>1723</v>
      </c>
      <c r="C157" s="15" t="s">
        <v>1725</v>
      </c>
      <c r="D157" s="70">
        <v>2842.82</v>
      </c>
      <c r="E157" s="70">
        <v>10000.0</v>
      </c>
      <c r="F157" s="15"/>
    </row>
    <row r="158">
      <c r="A158" s="228">
        <v>40659.0</v>
      </c>
      <c r="B158" s="233" t="s">
        <v>1723</v>
      </c>
      <c r="C158" s="15" t="s">
        <v>1726</v>
      </c>
      <c r="D158" s="70">
        <v>5685.65</v>
      </c>
      <c r="E158" s="70">
        <v>10000.0</v>
      </c>
      <c r="F158" s="15"/>
    </row>
    <row r="159">
      <c r="A159" s="228">
        <v>40659.0</v>
      </c>
      <c r="B159" s="233" t="s">
        <v>1723</v>
      </c>
      <c r="C159" s="15" t="s">
        <v>1727</v>
      </c>
      <c r="D159" s="70">
        <v>5685.65</v>
      </c>
      <c r="E159" s="70">
        <v>15000.0</v>
      </c>
      <c r="F159" s="15"/>
    </row>
    <row r="160">
      <c r="A160" s="228">
        <v>40659.0</v>
      </c>
      <c r="B160" s="233" t="s">
        <v>1723</v>
      </c>
      <c r="C160" s="15" t="s">
        <v>1728</v>
      </c>
      <c r="D160" s="70">
        <v>1421.25</v>
      </c>
      <c r="E160" s="70">
        <v>25000.0</v>
      </c>
      <c r="F160" s="229"/>
    </row>
    <row r="161">
      <c r="A161" s="228">
        <v>40701.0</v>
      </c>
      <c r="B161" s="7" t="s">
        <v>1729</v>
      </c>
      <c r="C161" s="15" t="s">
        <v>1730</v>
      </c>
      <c r="D161" s="70">
        <v>1421.41</v>
      </c>
      <c r="E161" s="70">
        <v>25000.0</v>
      </c>
      <c r="F161" s="229"/>
    </row>
    <row r="162">
      <c r="A162" s="228">
        <v>40701.0</v>
      </c>
      <c r="B162" s="7" t="s">
        <v>1729</v>
      </c>
      <c r="C162" s="15" t="s">
        <v>1731</v>
      </c>
      <c r="D162" s="70">
        <v>1421.41</v>
      </c>
      <c r="E162" s="70">
        <v>25000.0</v>
      </c>
      <c r="F162" s="229"/>
    </row>
    <row r="163">
      <c r="A163" s="228">
        <v>40659.0</v>
      </c>
      <c r="B163" s="233" t="s">
        <v>1723</v>
      </c>
      <c r="C163" s="15" t="s">
        <v>1732</v>
      </c>
      <c r="D163" s="70">
        <v>1421.41</v>
      </c>
      <c r="E163" s="70">
        <v>25000.0</v>
      </c>
      <c r="F163" s="229"/>
    </row>
    <row r="164">
      <c r="A164" s="228" t="s">
        <v>1733</v>
      </c>
      <c r="B164" s="7" t="s">
        <v>1734</v>
      </c>
      <c r="C164" s="15" t="s">
        <v>1735</v>
      </c>
      <c r="D164" s="70">
        <v>2077.28</v>
      </c>
      <c r="E164" s="70">
        <v>10000.0</v>
      </c>
      <c r="F164" s="229"/>
    </row>
    <row r="165">
      <c r="A165" s="228"/>
      <c r="C165" s="234" t="s">
        <v>1736</v>
      </c>
      <c r="D165" s="231"/>
      <c r="E165" s="235">
        <v>2000.0</v>
      </c>
      <c r="F165" s="229"/>
    </row>
    <row r="166">
      <c r="A166" s="228"/>
      <c r="C166" s="234" t="s">
        <v>1737</v>
      </c>
      <c r="D166" s="231"/>
      <c r="E166" s="235">
        <v>2000.0</v>
      </c>
      <c r="F166" s="229"/>
    </row>
    <row r="167">
      <c r="A167" s="228"/>
      <c r="C167" s="234" t="s">
        <v>1738</v>
      </c>
      <c r="D167" s="231"/>
      <c r="E167" s="235">
        <v>2000.0</v>
      </c>
      <c r="F167" s="229"/>
    </row>
    <row r="168">
      <c r="A168" s="228"/>
      <c r="C168" s="234" t="s">
        <v>1739</v>
      </c>
      <c r="D168" s="231"/>
      <c r="E168" s="235">
        <v>5000.0</v>
      </c>
      <c r="F168" s="229"/>
    </row>
    <row r="169">
      <c r="A169" s="228" t="s">
        <v>1740</v>
      </c>
      <c r="B169" s="7" t="s">
        <v>1741</v>
      </c>
      <c r="C169" s="15" t="s">
        <v>1742</v>
      </c>
      <c r="D169" s="70">
        <v>3703.28</v>
      </c>
      <c r="E169" s="70">
        <v>8000.0</v>
      </c>
      <c r="F169" s="229"/>
    </row>
    <row r="170">
      <c r="A170" s="228"/>
      <c r="C170" s="234" t="s">
        <v>1743</v>
      </c>
      <c r="D170" s="231"/>
      <c r="E170" s="70">
        <v>8000.0</v>
      </c>
      <c r="F170" s="229"/>
    </row>
    <row r="171">
      <c r="A171" s="228"/>
      <c r="C171" s="234" t="s">
        <v>1744</v>
      </c>
      <c r="D171" s="231"/>
      <c r="E171" s="70">
        <v>8000.0</v>
      </c>
      <c r="F171" s="229"/>
    </row>
    <row r="172">
      <c r="A172" s="228"/>
      <c r="C172" s="234" t="s">
        <v>1745</v>
      </c>
      <c r="D172" s="231"/>
      <c r="E172" s="70">
        <v>8000.0</v>
      </c>
      <c r="F172" s="229"/>
    </row>
    <row r="173">
      <c r="A173" s="228" t="s">
        <v>1746</v>
      </c>
      <c r="C173" s="15" t="s">
        <v>1747</v>
      </c>
      <c r="D173" s="70">
        <v>1413.0</v>
      </c>
      <c r="E173" s="70">
        <v>10000.0</v>
      </c>
      <c r="F173" s="229"/>
    </row>
    <row r="174">
      <c r="A174" s="228"/>
      <c r="C174" s="236" t="s">
        <v>1748</v>
      </c>
      <c r="D174" s="231"/>
      <c r="E174" s="70">
        <v>10000.0</v>
      </c>
      <c r="F174" s="229"/>
    </row>
    <row r="175">
      <c r="A175" s="228" t="s">
        <v>1749</v>
      </c>
      <c r="B175" s="7" t="s">
        <v>1741</v>
      </c>
      <c r="C175" s="15" t="s">
        <v>1750</v>
      </c>
      <c r="D175" s="70">
        <v>1702.0</v>
      </c>
      <c r="E175" s="70">
        <v>13500.0</v>
      </c>
      <c r="F175" s="229"/>
    </row>
    <row r="176">
      <c r="A176" s="228"/>
      <c r="C176" s="236" t="s">
        <v>1751</v>
      </c>
      <c r="D176" s="231"/>
      <c r="E176" s="235">
        <v>13500.0</v>
      </c>
      <c r="F176" s="237"/>
      <c r="G176" s="1"/>
    </row>
    <row r="177">
      <c r="A177" s="228" t="s">
        <v>1752</v>
      </c>
      <c r="B177" s="7" t="s">
        <v>1741</v>
      </c>
      <c r="C177" s="15" t="s">
        <v>1753</v>
      </c>
      <c r="D177" s="70">
        <v>4609.68</v>
      </c>
      <c r="E177" s="70">
        <v>40000.0</v>
      </c>
      <c r="F177" s="229"/>
    </row>
    <row r="178">
      <c r="A178" s="228"/>
      <c r="C178" s="236" t="s">
        <v>1754</v>
      </c>
      <c r="D178" s="231"/>
      <c r="E178" s="70">
        <v>40000.0</v>
      </c>
      <c r="F178" s="229"/>
    </row>
    <row r="179">
      <c r="A179" s="228"/>
      <c r="C179" s="234" t="s">
        <v>1755</v>
      </c>
      <c r="D179" s="231"/>
      <c r="E179" s="70">
        <v>40000.0</v>
      </c>
      <c r="F179" s="229"/>
    </row>
    <row r="180">
      <c r="A180" s="228"/>
      <c r="C180" s="234" t="s">
        <v>1756</v>
      </c>
      <c r="D180" s="231"/>
      <c r="E180" s="70">
        <v>40000.0</v>
      </c>
      <c r="F180" s="229"/>
    </row>
    <row r="181">
      <c r="A181" s="228"/>
      <c r="C181" s="234" t="s">
        <v>1757</v>
      </c>
      <c r="D181" s="231"/>
      <c r="E181" s="70">
        <v>40000.0</v>
      </c>
      <c r="F181" s="229"/>
    </row>
    <row r="182">
      <c r="A182" s="228" t="s">
        <v>1758</v>
      </c>
      <c r="B182" s="7" t="s">
        <v>1759</v>
      </c>
      <c r="C182" s="15" t="s">
        <v>1760</v>
      </c>
      <c r="D182" s="70">
        <v>4016.32</v>
      </c>
      <c r="E182" s="70">
        <v>20000.0</v>
      </c>
      <c r="F182" s="230" t="s">
        <v>1761</v>
      </c>
    </row>
    <row r="183">
      <c r="A183" s="228" t="s">
        <v>1762</v>
      </c>
      <c r="B183" s="7" t="s">
        <v>1763</v>
      </c>
      <c r="C183" s="15" t="s">
        <v>1764</v>
      </c>
      <c r="D183" s="70">
        <v>12953.0</v>
      </c>
      <c r="E183" s="70">
        <v>25000.0</v>
      </c>
      <c r="F183" s="229"/>
    </row>
    <row r="184">
      <c r="A184" s="228" t="s">
        <v>1765</v>
      </c>
      <c r="B184" s="7" t="s">
        <v>1766</v>
      </c>
      <c r="C184" s="15" t="s">
        <v>1767</v>
      </c>
      <c r="D184" s="70">
        <v>3426.5</v>
      </c>
      <c r="E184" s="70">
        <v>16000.0</v>
      </c>
      <c r="F184" s="230" t="s">
        <v>1768</v>
      </c>
    </row>
    <row r="185">
      <c r="A185" s="228" t="s">
        <v>1769</v>
      </c>
      <c r="B185" s="7" t="s">
        <v>1770</v>
      </c>
      <c r="C185" s="15" t="s">
        <v>1771</v>
      </c>
      <c r="D185" s="70">
        <v>1676.75</v>
      </c>
      <c r="E185" s="70">
        <v>4000.0</v>
      </c>
      <c r="F185" s="230" t="s">
        <v>1772</v>
      </c>
    </row>
    <row r="186">
      <c r="A186" s="238" t="s">
        <v>782</v>
      </c>
      <c r="B186" s="7" t="s">
        <v>782</v>
      </c>
      <c r="C186" s="15" t="s">
        <v>252</v>
      </c>
      <c r="D186" s="70"/>
      <c r="E186" s="70">
        <v>4000.0</v>
      </c>
      <c r="F186" s="229"/>
    </row>
    <row r="187">
      <c r="A187" s="228" t="s">
        <v>1773</v>
      </c>
      <c r="B187" s="7" t="s">
        <v>1774</v>
      </c>
      <c r="C187" s="15" t="s">
        <v>1775</v>
      </c>
      <c r="D187" s="70">
        <v>2423.79</v>
      </c>
      <c r="E187" s="70">
        <v>14000.0</v>
      </c>
      <c r="F187" s="229"/>
    </row>
    <row r="188">
      <c r="A188" s="228" t="s">
        <v>785</v>
      </c>
      <c r="B188" s="7" t="s">
        <v>1776</v>
      </c>
      <c r="C188" s="15" t="s">
        <v>1777</v>
      </c>
      <c r="D188" s="70">
        <v>2440.1</v>
      </c>
      <c r="E188" s="70">
        <v>7000.0</v>
      </c>
      <c r="F188" s="15" t="s">
        <v>1778</v>
      </c>
    </row>
    <row r="189">
      <c r="A189" s="238" t="s">
        <v>782</v>
      </c>
      <c r="B189" s="7" t="s">
        <v>782</v>
      </c>
      <c r="C189" s="15" t="s">
        <v>252</v>
      </c>
      <c r="D189" s="70"/>
      <c r="E189" s="70">
        <v>7000.0</v>
      </c>
      <c r="F189" s="229"/>
    </row>
    <row r="190">
      <c r="A190" s="228" t="s">
        <v>1779</v>
      </c>
      <c r="B190" s="7" t="s">
        <v>1780</v>
      </c>
      <c r="C190" s="15" t="s">
        <v>1781</v>
      </c>
      <c r="D190" s="70">
        <v>15185.0</v>
      </c>
      <c r="E190" s="70">
        <v>30000.0</v>
      </c>
      <c r="F190" s="229"/>
    </row>
    <row r="191">
      <c r="A191" s="238" t="s">
        <v>782</v>
      </c>
      <c r="B191" s="7" t="s">
        <v>782</v>
      </c>
      <c r="C191" s="230" t="s">
        <v>1782</v>
      </c>
      <c r="D191" s="231"/>
      <c r="E191" s="70">
        <v>30000.0</v>
      </c>
      <c r="F191" s="229"/>
    </row>
    <row r="192">
      <c r="A192" s="228" t="s">
        <v>1779</v>
      </c>
      <c r="B192" s="7" t="s">
        <v>1780</v>
      </c>
      <c r="C192" s="15" t="s">
        <v>1783</v>
      </c>
      <c r="D192" s="231"/>
      <c r="E192" s="70">
        <v>5000.0</v>
      </c>
      <c r="F192" s="229"/>
    </row>
    <row r="193">
      <c r="A193" s="238" t="s">
        <v>782</v>
      </c>
      <c r="B193" s="7" t="s">
        <v>782</v>
      </c>
      <c r="C193" s="15" t="s">
        <v>252</v>
      </c>
      <c r="D193" s="70"/>
      <c r="E193" s="70">
        <v>5000.0</v>
      </c>
      <c r="F193" s="15"/>
    </row>
    <row r="194">
      <c r="A194" s="238" t="s">
        <v>782</v>
      </c>
      <c r="B194" s="7" t="s">
        <v>782</v>
      </c>
      <c r="C194" s="15" t="s">
        <v>252</v>
      </c>
      <c r="D194" s="70"/>
      <c r="E194" s="70">
        <v>5000.0</v>
      </c>
      <c r="F194" s="15"/>
    </row>
    <row r="195">
      <c r="A195" s="238" t="s">
        <v>1784</v>
      </c>
      <c r="B195" s="7" t="s">
        <v>1774</v>
      </c>
      <c r="C195" s="15" t="s">
        <v>1785</v>
      </c>
      <c r="D195" s="70">
        <v>3000.0</v>
      </c>
      <c r="E195" s="70">
        <v>3750.0</v>
      </c>
      <c r="F195" s="15" t="s">
        <v>1786</v>
      </c>
    </row>
    <row r="196">
      <c r="A196" s="238"/>
      <c r="B196" s="7"/>
      <c r="C196" s="15" t="s">
        <v>252</v>
      </c>
      <c r="D196" s="70"/>
      <c r="E196" s="70">
        <v>3750.0</v>
      </c>
      <c r="F196" s="15"/>
    </row>
    <row r="197">
      <c r="A197" s="238" t="s">
        <v>1787</v>
      </c>
      <c r="B197" s="7" t="s">
        <v>1788</v>
      </c>
      <c r="C197" s="15" t="s">
        <v>1789</v>
      </c>
      <c r="D197" s="70">
        <v>5000.0</v>
      </c>
      <c r="E197" s="70">
        <v>4000.0</v>
      </c>
      <c r="F197" s="15" t="s">
        <v>1786</v>
      </c>
    </row>
    <row r="198">
      <c r="A198" s="238" t="s">
        <v>1790</v>
      </c>
      <c r="B198" s="7" t="s">
        <v>1763</v>
      </c>
      <c r="C198" s="15" t="s">
        <v>1791</v>
      </c>
      <c r="D198" s="70">
        <v>30000.0</v>
      </c>
      <c r="E198" s="70">
        <v>200000.0</v>
      </c>
      <c r="F198" s="229"/>
    </row>
    <row r="199">
      <c r="A199" s="239"/>
      <c r="B199" s="240"/>
      <c r="C199" s="15" t="s">
        <v>252</v>
      </c>
      <c r="D199" s="70"/>
      <c r="E199" s="70">
        <v>200000.0</v>
      </c>
      <c r="F199" s="229"/>
    </row>
    <row r="200">
      <c r="A200" s="239" t="s">
        <v>1792</v>
      </c>
      <c r="B200" s="240" t="s">
        <v>1793</v>
      </c>
      <c r="C200" s="15" t="s">
        <v>1794</v>
      </c>
      <c r="D200" s="70">
        <v>38501.95</v>
      </c>
      <c r="E200" s="70">
        <v>250000.0</v>
      </c>
      <c r="F200" s="229"/>
    </row>
    <row r="201">
      <c r="A201" s="239"/>
      <c r="B201" s="240"/>
      <c r="C201" s="241" t="s">
        <v>1795</v>
      </c>
      <c r="D201" s="70"/>
      <c r="E201" s="70">
        <v>250000.0</v>
      </c>
      <c r="F201" s="229"/>
    </row>
    <row r="202">
      <c r="A202" s="239"/>
      <c r="B202" s="240"/>
      <c r="C202" s="230" t="s">
        <v>1796</v>
      </c>
      <c r="D202" s="70"/>
      <c r="E202" s="70">
        <v>250000.0</v>
      </c>
      <c r="F202" s="229"/>
    </row>
    <row r="203">
      <c r="A203" s="238" t="s">
        <v>1797</v>
      </c>
      <c r="B203" s="7" t="s">
        <v>1798</v>
      </c>
      <c r="C203" s="15" t="s">
        <v>1799</v>
      </c>
      <c r="D203" s="70">
        <v>4174.22</v>
      </c>
      <c r="E203" s="70">
        <v>33000.0</v>
      </c>
      <c r="F203" s="15" t="s">
        <v>1800</v>
      </c>
    </row>
    <row r="204">
      <c r="A204" s="78" t="s">
        <v>1801</v>
      </c>
      <c r="B204" s="7" t="s">
        <v>1802</v>
      </c>
      <c r="C204" s="15" t="s">
        <v>1803</v>
      </c>
      <c r="D204" s="70">
        <v>19090.0</v>
      </c>
      <c r="E204" s="70">
        <v>600000.0</v>
      </c>
      <c r="F204" s="229"/>
    </row>
    <row r="205">
      <c r="A205" s="242">
        <v>42986.0</v>
      </c>
      <c r="B205" s="7" t="s">
        <v>1804</v>
      </c>
      <c r="C205" s="15" t="s">
        <v>1805</v>
      </c>
      <c r="D205" s="70">
        <v>32422.25</v>
      </c>
      <c r="E205" s="70">
        <v>666000.0</v>
      </c>
      <c r="F205" s="229"/>
    </row>
    <row r="206">
      <c r="A206" s="242">
        <v>45153.0</v>
      </c>
      <c r="B206" s="7" t="s">
        <v>1806</v>
      </c>
      <c r="C206" s="15" t="s">
        <v>1807</v>
      </c>
      <c r="D206" s="70">
        <v>41395.34</v>
      </c>
      <c r="E206" s="70">
        <v>800000.0</v>
      </c>
      <c r="F206" s="229"/>
    </row>
    <row r="207">
      <c r="A207" s="243" t="s">
        <v>18</v>
      </c>
      <c r="B207" s="74"/>
      <c r="C207" s="244"/>
      <c r="D207" s="245">
        <f t="shared" ref="D207:E207" si="1">SUM(D2:D206)</f>
        <v>447562.17</v>
      </c>
      <c r="E207" s="245">
        <f t="shared" si="1"/>
        <v>5021000</v>
      </c>
      <c r="F207" s="246"/>
      <c r="G207" s="247"/>
      <c r="H207" s="247"/>
      <c r="I207" s="247"/>
      <c r="J207" s="247"/>
      <c r="K207" s="247"/>
      <c r="L207" s="247"/>
      <c r="M207" s="247"/>
      <c r="N207" s="247"/>
      <c r="O207" s="247"/>
      <c r="P207" s="247"/>
      <c r="Q207" s="247"/>
      <c r="R207" s="247"/>
      <c r="S207" s="247"/>
      <c r="T207" s="247"/>
      <c r="U207" s="247"/>
      <c r="V207" s="247"/>
      <c r="W207" s="247"/>
      <c r="X207" s="247"/>
      <c r="Y207" s="247"/>
      <c r="Z207" s="247"/>
      <c r="AA207" s="247"/>
    </row>
    <row r="208" hidden="1">
      <c r="A208" s="248"/>
      <c r="C208" s="229"/>
      <c r="D208" s="231"/>
      <c r="E208" s="231"/>
    </row>
    <row r="209" hidden="1">
      <c r="A209" s="248"/>
      <c r="C209" s="229"/>
      <c r="D209" s="231"/>
      <c r="E209" s="231"/>
    </row>
    <row r="210" hidden="1">
      <c r="A210" s="248"/>
      <c r="C210" s="229"/>
      <c r="D210" s="231"/>
      <c r="E210" s="231"/>
    </row>
    <row r="211" hidden="1">
      <c r="A211" s="248"/>
      <c r="C211" s="229"/>
      <c r="D211" s="231"/>
      <c r="E211" s="231"/>
    </row>
    <row r="212" hidden="1">
      <c r="A212" s="248"/>
      <c r="C212" s="229"/>
      <c r="D212" s="231"/>
      <c r="E212" s="231"/>
    </row>
    <row r="213" hidden="1">
      <c r="A213" s="248"/>
      <c r="C213" s="229"/>
      <c r="D213" s="231"/>
      <c r="E213" s="231"/>
    </row>
    <row r="214" hidden="1">
      <c r="A214" s="248"/>
      <c r="C214" s="229"/>
      <c r="D214" s="231"/>
      <c r="E214" s="231"/>
    </row>
    <row r="215" hidden="1">
      <c r="A215" s="248"/>
      <c r="C215" s="229"/>
      <c r="D215" s="231"/>
      <c r="E215" s="231"/>
    </row>
    <row r="216" hidden="1">
      <c r="A216" s="248"/>
      <c r="C216" s="229"/>
      <c r="D216" s="231"/>
      <c r="E216" s="231"/>
    </row>
    <row r="217" hidden="1">
      <c r="A217" s="248"/>
      <c r="C217" s="229"/>
      <c r="D217" s="231"/>
      <c r="E217" s="231"/>
    </row>
    <row r="218" hidden="1">
      <c r="A218" s="248"/>
      <c r="C218" s="229"/>
      <c r="D218" s="231"/>
      <c r="E218" s="231"/>
    </row>
    <row r="219" hidden="1">
      <c r="A219" s="248"/>
      <c r="C219" s="229"/>
      <c r="D219" s="231"/>
      <c r="E219" s="231"/>
    </row>
    <row r="220" hidden="1">
      <c r="A220" s="248"/>
      <c r="C220" s="229"/>
      <c r="D220" s="231"/>
      <c r="E220" s="231"/>
    </row>
    <row r="221" hidden="1">
      <c r="A221" s="248"/>
      <c r="C221" s="229"/>
      <c r="D221" s="231"/>
      <c r="E221" s="231"/>
    </row>
    <row r="222" hidden="1">
      <c r="A222" s="248"/>
      <c r="C222" s="229"/>
      <c r="D222" s="231"/>
      <c r="E222" s="231"/>
    </row>
    <row r="223" hidden="1">
      <c r="A223" s="248"/>
      <c r="C223" s="229"/>
      <c r="D223" s="231"/>
      <c r="E223" s="231"/>
    </row>
    <row r="224" hidden="1">
      <c r="A224" s="248"/>
      <c r="C224" s="229"/>
      <c r="D224" s="231"/>
      <c r="E224" s="231"/>
    </row>
    <row r="225" hidden="1">
      <c r="A225" s="248"/>
      <c r="C225" s="229"/>
      <c r="D225" s="231"/>
      <c r="E225" s="231"/>
    </row>
    <row r="226" hidden="1">
      <c r="A226" s="248"/>
      <c r="C226" s="229"/>
      <c r="D226" s="231"/>
      <c r="E226" s="231"/>
    </row>
    <row r="227" hidden="1">
      <c r="A227" s="248"/>
      <c r="C227" s="229"/>
      <c r="D227" s="231"/>
      <c r="E227" s="231"/>
    </row>
    <row r="228" hidden="1">
      <c r="A228" s="248"/>
      <c r="C228" s="229"/>
      <c r="D228" s="231"/>
      <c r="E228" s="231"/>
    </row>
    <row r="229" hidden="1">
      <c r="A229" s="248"/>
      <c r="C229" s="229"/>
      <c r="D229" s="231"/>
      <c r="E229" s="231"/>
    </row>
    <row r="230" hidden="1">
      <c r="A230" s="248"/>
      <c r="C230" s="229"/>
      <c r="D230" s="231"/>
      <c r="E230" s="231"/>
    </row>
    <row r="231" hidden="1">
      <c r="A231" s="248"/>
      <c r="C231" s="229"/>
      <c r="D231" s="231"/>
      <c r="E231" s="231"/>
    </row>
    <row r="232" hidden="1">
      <c r="A232" s="248"/>
      <c r="C232" s="229"/>
      <c r="D232" s="231"/>
      <c r="E232" s="231"/>
    </row>
    <row r="233" hidden="1">
      <c r="A233" s="248"/>
      <c r="C233" s="229"/>
      <c r="D233" s="231"/>
      <c r="E233" s="231"/>
    </row>
    <row r="234" hidden="1">
      <c r="A234" s="248"/>
      <c r="C234" s="229"/>
      <c r="D234" s="231"/>
      <c r="E234" s="231"/>
    </row>
    <row r="235" hidden="1">
      <c r="A235" s="248"/>
      <c r="C235" s="229"/>
      <c r="D235" s="231"/>
      <c r="E235" s="231"/>
    </row>
    <row r="236" hidden="1">
      <c r="A236" s="248"/>
      <c r="C236" s="229"/>
      <c r="D236" s="231"/>
      <c r="E236" s="231"/>
    </row>
    <row r="237" hidden="1">
      <c r="A237" s="248"/>
      <c r="C237" s="229"/>
      <c r="D237" s="231"/>
      <c r="E237" s="231"/>
    </row>
    <row r="238" hidden="1">
      <c r="A238" s="248"/>
      <c r="C238" s="229"/>
      <c r="D238" s="231"/>
      <c r="E238" s="231"/>
    </row>
    <row r="239" hidden="1">
      <c r="A239" s="248"/>
      <c r="C239" s="229"/>
      <c r="D239" s="231"/>
      <c r="E239" s="231"/>
    </row>
    <row r="240" hidden="1">
      <c r="A240" s="248"/>
      <c r="C240" s="229"/>
      <c r="D240" s="231"/>
      <c r="E240" s="231"/>
    </row>
    <row r="241" hidden="1">
      <c r="A241" s="248"/>
      <c r="C241" s="229"/>
      <c r="D241" s="231"/>
      <c r="E241" s="231"/>
    </row>
    <row r="242" hidden="1">
      <c r="A242" s="248"/>
      <c r="C242" s="229"/>
      <c r="D242" s="231"/>
      <c r="E242" s="231"/>
    </row>
    <row r="243" hidden="1">
      <c r="A243" s="248"/>
      <c r="C243" s="229"/>
      <c r="D243" s="231"/>
      <c r="E243" s="231"/>
    </row>
    <row r="244" hidden="1">
      <c r="A244" s="248"/>
      <c r="C244" s="229"/>
      <c r="D244" s="231"/>
      <c r="E244" s="231"/>
    </row>
    <row r="245" hidden="1">
      <c r="A245" s="248"/>
      <c r="C245" s="229"/>
      <c r="D245" s="231"/>
      <c r="E245" s="231"/>
    </row>
    <row r="246" hidden="1">
      <c r="A246" s="248"/>
      <c r="C246" s="229"/>
      <c r="D246" s="231"/>
      <c r="E246" s="231"/>
    </row>
    <row r="247" hidden="1">
      <c r="A247" s="248"/>
      <c r="C247" s="229"/>
      <c r="D247" s="231"/>
      <c r="E247" s="231"/>
    </row>
    <row r="248" hidden="1">
      <c r="A248" s="248"/>
      <c r="C248" s="229"/>
      <c r="D248" s="231"/>
      <c r="E248" s="231"/>
    </row>
    <row r="249" hidden="1">
      <c r="A249" s="248"/>
      <c r="C249" s="229"/>
      <c r="D249" s="231"/>
      <c r="E249" s="231"/>
    </row>
    <row r="250" hidden="1">
      <c r="A250" s="248"/>
      <c r="C250" s="229"/>
      <c r="D250" s="231"/>
      <c r="E250" s="231"/>
    </row>
    <row r="251" hidden="1">
      <c r="A251" s="248"/>
      <c r="C251" s="229"/>
      <c r="D251" s="231"/>
      <c r="E251" s="231"/>
    </row>
    <row r="252" hidden="1">
      <c r="A252" s="248"/>
      <c r="C252" s="229"/>
      <c r="D252" s="231"/>
      <c r="E252" s="231"/>
    </row>
    <row r="253" hidden="1">
      <c r="A253" s="248"/>
      <c r="C253" s="229"/>
      <c r="D253" s="231"/>
      <c r="E253" s="231"/>
    </row>
    <row r="254" hidden="1">
      <c r="A254" s="248"/>
      <c r="C254" s="229"/>
      <c r="D254" s="231"/>
      <c r="E254" s="231"/>
    </row>
    <row r="255" hidden="1">
      <c r="A255" s="248"/>
      <c r="C255" s="229"/>
      <c r="D255" s="231"/>
      <c r="E255" s="231"/>
    </row>
    <row r="256" hidden="1">
      <c r="A256" s="248"/>
      <c r="C256" s="229"/>
      <c r="D256" s="231"/>
      <c r="E256" s="231"/>
    </row>
    <row r="257" hidden="1">
      <c r="A257" s="248"/>
      <c r="C257" s="229"/>
      <c r="D257" s="231"/>
      <c r="E257" s="231"/>
    </row>
    <row r="258" hidden="1">
      <c r="A258" s="248"/>
      <c r="C258" s="229"/>
      <c r="D258" s="231"/>
      <c r="E258" s="231"/>
    </row>
    <row r="259" hidden="1">
      <c r="A259" s="248"/>
      <c r="C259" s="229"/>
      <c r="D259" s="231"/>
      <c r="E259" s="231"/>
    </row>
    <row r="260" hidden="1">
      <c r="A260" s="248"/>
      <c r="C260" s="229"/>
      <c r="D260" s="231"/>
      <c r="E260" s="231"/>
    </row>
    <row r="261" hidden="1">
      <c r="A261" s="248"/>
      <c r="C261" s="229"/>
      <c r="D261" s="231"/>
      <c r="E261" s="231"/>
    </row>
    <row r="262" hidden="1">
      <c r="A262" s="248"/>
      <c r="C262" s="229"/>
      <c r="D262" s="231"/>
      <c r="E262" s="231"/>
    </row>
    <row r="263" hidden="1">
      <c r="A263" s="248"/>
      <c r="C263" s="229"/>
      <c r="D263" s="231"/>
      <c r="E263" s="231"/>
    </row>
    <row r="264" hidden="1">
      <c r="A264" s="248"/>
      <c r="C264" s="229"/>
      <c r="D264" s="231"/>
      <c r="E264" s="231"/>
    </row>
    <row r="265" hidden="1">
      <c r="A265" s="248"/>
      <c r="C265" s="229"/>
      <c r="D265" s="231"/>
      <c r="E265" s="231"/>
    </row>
    <row r="266" hidden="1">
      <c r="A266" s="248"/>
      <c r="C266" s="229"/>
      <c r="D266" s="231"/>
      <c r="E266" s="231"/>
    </row>
    <row r="267" hidden="1">
      <c r="A267" s="248"/>
      <c r="C267" s="229"/>
      <c r="D267" s="231"/>
      <c r="E267" s="231"/>
    </row>
    <row r="268" hidden="1">
      <c r="A268" s="248"/>
      <c r="C268" s="229"/>
      <c r="D268" s="231"/>
      <c r="E268" s="231"/>
    </row>
    <row r="269" hidden="1">
      <c r="A269" s="248"/>
      <c r="C269" s="229"/>
      <c r="D269" s="231"/>
      <c r="E269" s="231"/>
    </row>
    <row r="270" hidden="1">
      <c r="A270" s="248"/>
      <c r="C270" s="229"/>
      <c r="D270" s="231"/>
      <c r="E270" s="231"/>
    </row>
    <row r="271" hidden="1">
      <c r="A271" s="248"/>
      <c r="C271" s="229"/>
      <c r="D271" s="231"/>
      <c r="E271" s="231"/>
    </row>
    <row r="272" hidden="1">
      <c r="A272" s="248"/>
      <c r="C272" s="229"/>
      <c r="D272" s="231"/>
      <c r="E272" s="231"/>
    </row>
    <row r="273" hidden="1">
      <c r="A273" s="248"/>
      <c r="C273" s="229"/>
      <c r="D273" s="231"/>
      <c r="E273" s="231"/>
    </row>
    <row r="274" hidden="1">
      <c r="A274" s="248"/>
      <c r="C274" s="229"/>
      <c r="D274" s="231"/>
      <c r="E274" s="231"/>
    </row>
    <row r="275" hidden="1">
      <c r="A275" s="248"/>
      <c r="C275" s="229"/>
      <c r="D275" s="231"/>
      <c r="E275" s="231"/>
    </row>
    <row r="276" hidden="1">
      <c r="A276" s="248"/>
      <c r="C276" s="229"/>
      <c r="D276" s="231"/>
      <c r="E276" s="231"/>
    </row>
    <row r="277" hidden="1">
      <c r="A277" s="248"/>
      <c r="C277" s="229"/>
      <c r="D277" s="231"/>
      <c r="E277" s="231"/>
    </row>
    <row r="278" hidden="1">
      <c r="A278" s="248"/>
      <c r="C278" s="229"/>
      <c r="D278" s="231"/>
      <c r="E278" s="231"/>
    </row>
    <row r="279" hidden="1">
      <c r="A279" s="248"/>
      <c r="C279" s="229"/>
      <c r="D279" s="231"/>
      <c r="E279" s="231"/>
    </row>
    <row r="280" hidden="1">
      <c r="A280" s="248"/>
      <c r="C280" s="229"/>
      <c r="D280" s="231"/>
      <c r="E280" s="231"/>
    </row>
    <row r="281" hidden="1">
      <c r="A281" s="248"/>
      <c r="C281" s="229"/>
      <c r="D281" s="231"/>
      <c r="E281" s="231"/>
    </row>
    <row r="282" hidden="1">
      <c r="A282" s="248"/>
      <c r="C282" s="229"/>
      <c r="D282" s="231"/>
      <c r="E282" s="231"/>
    </row>
    <row r="283" hidden="1">
      <c r="A283" s="248"/>
      <c r="C283" s="229"/>
      <c r="D283" s="231"/>
      <c r="E283" s="231"/>
    </row>
    <row r="284" hidden="1">
      <c r="A284" s="248"/>
      <c r="C284" s="229"/>
      <c r="D284" s="231"/>
      <c r="E284" s="231"/>
    </row>
    <row r="285" hidden="1">
      <c r="A285" s="248"/>
      <c r="C285" s="229"/>
      <c r="D285" s="231"/>
      <c r="E285" s="231"/>
    </row>
    <row r="286" hidden="1">
      <c r="A286" s="248"/>
      <c r="C286" s="229"/>
      <c r="D286" s="231"/>
      <c r="E286" s="231"/>
    </row>
    <row r="287" hidden="1">
      <c r="A287" s="248"/>
      <c r="C287" s="229"/>
      <c r="D287" s="231"/>
      <c r="E287" s="231"/>
    </row>
    <row r="288" hidden="1">
      <c r="A288" s="248"/>
      <c r="C288" s="229"/>
      <c r="D288" s="231"/>
      <c r="E288" s="231"/>
    </row>
    <row r="289" hidden="1">
      <c r="A289" s="248"/>
      <c r="C289" s="229"/>
      <c r="D289" s="231"/>
      <c r="E289" s="231"/>
    </row>
    <row r="290" hidden="1">
      <c r="A290" s="248"/>
      <c r="C290" s="229"/>
      <c r="D290" s="231"/>
      <c r="E290" s="231"/>
    </row>
    <row r="291" hidden="1">
      <c r="A291" s="248"/>
      <c r="C291" s="229"/>
      <c r="D291" s="231"/>
      <c r="E291" s="231"/>
    </row>
    <row r="292" hidden="1">
      <c r="A292" s="248"/>
      <c r="C292" s="229"/>
      <c r="D292" s="231"/>
      <c r="E292" s="231"/>
    </row>
    <row r="293" hidden="1">
      <c r="A293" s="248"/>
      <c r="C293" s="229"/>
      <c r="D293" s="231"/>
      <c r="E293" s="231"/>
    </row>
    <row r="294" hidden="1">
      <c r="A294" s="248"/>
      <c r="C294" s="229"/>
      <c r="D294" s="231"/>
      <c r="E294" s="231"/>
    </row>
    <row r="295" hidden="1">
      <c r="A295" s="248"/>
      <c r="C295" s="229"/>
      <c r="D295" s="231"/>
      <c r="E295" s="231"/>
    </row>
    <row r="296" hidden="1">
      <c r="A296" s="248"/>
      <c r="C296" s="229"/>
      <c r="D296" s="231"/>
      <c r="E296" s="231"/>
    </row>
    <row r="297" hidden="1">
      <c r="A297" s="248"/>
      <c r="C297" s="229"/>
      <c r="D297" s="231"/>
      <c r="E297" s="231"/>
    </row>
    <row r="298" hidden="1">
      <c r="A298" s="248"/>
      <c r="C298" s="229"/>
      <c r="D298" s="231"/>
      <c r="E298" s="231"/>
    </row>
    <row r="299" hidden="1">
      <c r="A299" s="248"/>
      <c r="C299" s="229"/>
      <c r="D299" s="231"/>
      <c r="E299" s="231"/>
    </row>
    <row r="300" hidden="1">
      <c r="A300" s="248"/>
      <c r="C300" s="229"/>
      <c r="D300" s="231"/>
      <c r="E300" s="231"/>
    </row>
    <row r="301" hidden="1">
      <c r="A301" s="248"/>
      <c r="C301" s="229"/>
      <c r="D301" s="231"/>
      <c r="E301" s="231"/>
    </row>
    <row r="302" hidden="1">
      <c r="A302" s="248"/>
      <c r="C302" s="229"/>
      <c r="D302" s="231"/>
      <c r="E302" s="231"/>
    </row>
    <row r="303" hidden="1">
      <c r="A303" s="248"/>
      <c r="C303" s="229"/>
      <c r="D303" s="231"/>
      <c r="E303" s="231"/>
    </row>
    <row r="304" hidden="1">
      <c r="A304" s="248"/>
      <c r="C304" s="229"/>
      <c r="D304" s="231"/>
      <c r="E304" s="231"/>
    </row>
    <row r="305" hidden="1">
      <c r="A305" s="248"/>
      <c r="C305" s="229"/>
      <c r="D305" s="231"/>
      <c r="E305" s="231"/>
    </row>
    <row r="306" hidden="1">
      <c r="A306" s="248"/>
      <c r="C306" s="229"/>
      <c r="D306" s="231"/>
      <c r="E306" s="231"/>
    </row>
    <row r="307" hidden="1">
      <c r="A307" s="248"/>
      <c r="C307" s="229"/>
      <c r="D307" s="231"/>
      <c r="E307" s="231"/>
    </row>
    <row r="308" hidden="1">
      <c r="A308" s="248"/>
      <c r="C308" s="229"/>
      <c r="D308" s="231"/>
      <c r="E308" s="231"/>
    </row>
    <row r="309" hidden="1">
      <c r="A309" s="248"/>
      <c r="C309" s="229"/>
      <c r="D309" s="231"/>
      <c r="E309" s="231"/>
    </row>
    <row r="310" hidden="1">
      <c r="A310" s="248"/>
      <c r="C310" s="229"/>
      <c r="D310" s="231"/>
      <c r="E310" s="231"/>
    </row>
    <row r="311" hidden="1">
      <c r="A311" s="248"/>
      <c r="C311" s="229"/>
      <c r="D311" s="231"/>
      <c r="E311" s="231"/>
    </row>
    <row r="312" hidden="1">
      <c r="A312" s="248"/>
      <c r="C312" s="229"/>
      <c r="D312" s="231"/>
      <c r="E312" s="231"/>
    </row>
    <row r="313" hidden="1">
      <c r="A313" s="248"/>
      <c r="C313" s="229"/>
      <c r="D313" s="231"/>
      <c r="E313" s="231"/>
    </row>
    <row r="314" hidden="1">
      <c r="A314" s="248"/>
      <c r="C314" s="229"/>
      <c r="D314" s="231"/>
      <c r="E314" s="231"/>
    </row>
    <row r="315" hidden="1">
      <c r="A315" s="248"/>
      <c r="C315" s="229"/>
      <c r="D315" s="231"/>
      <c r="E315" s="231"/>
    </row>
    <row r="316" hidden="1">
      <c r="A316" s="248"/>
      <c r="C316" s="229"/>
      <c r="D316" s="231"/>
      <c r="E316" s="231"/>
    </row>
    <row r="317" hidden="1">
      <c r="A317" s="248"/>
      <c r="C317" s="229"/>
      <c r="D317" s="231"/>
      <c r="E317" s="231"/>
    </row>
    <row r="318" hidden="1">
      <c r="A318" s="248"/>
      <c r="C318" s="229"/>
      <c r="D318" s="231"/>
      <c r="E318" s="231"/>
    </row>
    <row r="319" hidden="1">
      <c r="A319" s="248"/>
      <c r="C319" s="229"/>
      <c r="D319" s="231"/>
      <c r="E319" s="231"/>
    </row>
    <row r="320" hidden="1">
      <c r="A320" s="248"/>
      <c r="C320" s="229"/>
      <c r="D320" s="231"/>
      <c r="E320" s="231"/>
    </row>
    <row r="321" hidden="1">
      <c r="A321" s="248"/>
      <c r="C321" s="229"/>
      <c r="D321" s="231"/>
      <c r="E321" s="231"/>
    </row>
    <row r="322" hidden="1">
      <c r="A322" s="248"/>
      <c r="C322" s="229"/>
      <c r="D322" s="231"/>
      <c r="E322" s="231"/>
    </row>
    <row r="323" hidden="1">
      <c r="A323" s="248"/>
      <c r="C323" s="229"/>
      <c r="D323" s="231"/>
      <c r="E323" s="231"/>
    </row>
    <row r="324" hidden="1">
      <c r="A324" s="248"/>
      <c r="C324" s="229"/>
      <c r="D324" s="231"/>
      <c r="E324" s="231"/>
    </row>
    <row r="325" hidden="1">
      <c r="A325" s="248"/>
      <c r="C325" s="229"/>
      <c r="D325" s="231"/>
      <c r="E325" s="231"/>
    </row>
    <row r="326" hidden="1">
      <c r="A326" s="248"/>
      <c r="C326" s="229"/>
      <c r="D326" s="231"/>
      <c r="E326" s="231"/>
    </row>
    <row r="327" hidden="1">
      <c r="A327" s="248"/>
      <c r="C327" s="229"/>
      <c r="D327" s="231"/>
      <c r="E327" s="231"/>
    </row>
    <row r="328" hidden="1">
      <c r="A328" s="248"/>
      <c r="C328" s="229"/>
      <c r="D328" s="231"/>
      <c r="E328" s="231"/>
    </row>
    <row r="329" hidden="1">
      <c r="A329" s="248"/>
      <c r="C329" s="229"/>
      <c r="D329" s="231"/>
      <c r="E329" s="231"/>
    </row>
    <row r="330" hidden="1">
      <c r="A330" s="248"/>
      <c r="C330" s="229"/>
      <c r="D330" s="231"/>
      <c r="E330" s="231"/>
    </row>
    <row r="331" hidden="1">
      <c r="A331" s="248"/>
      <c r="C331" s="229"/>
      <c r="D331" s="231"/>
      <c r="E331" s="231"/>
    </row>
    <row r="332" hidden="1">
      <c r="A332" s="248"/>
      <c r="C332" s="229"/>
      <c r="D332" s="231"/>
      <c r="E332" s="231"/>
    </row>
    <row r="333" hidden="1">
      <c r="A333" s="248"/>
      <c r="C333" s="229"/>
      <c r="D333" s="231"/>
      <c r="E333" s="231"/>
    </row>
    <row r="334" hidden="1">
      <c r="A334" s="248"/>
      <c r="C334" s="229"/>
      <c r="D334" s="231"/>
      <c r="E334" s="231"/>
    </row>
    <row r="335" hidden="1">
      <c r="A335" s="248"/>
      <c r="C335" s="229"/>
      <c r="D335" s="231"/>
      <c r="E335" s="231"/>
    </row>
    <row r="336" hidden="1">
      <c r="A336" s="248"/>
      <c r="C336" s="229"/>
      <c r="D336" s="231"/>
      <c r="E336" s="231"/>
    </row>
    <row r="337" hidden="1">
      <c r="A337" s="248"/>
      <c r="C337" s="229"/>
      <c r="D337" s="231"/>
      <c r="E337" s="231"/>
    </row>
    <row r="338" hidden="1">
      <c r="A338" s="248"/>
      <c r="C338" s="229"/>
      <c r="D338" s="231"/>
      <c r="E338" s="231"/>
    </row>
    <row r="339" hidden="1">
      <c r="A339" s="248"/>
      <c r="C339" s="229"/>
      <c r="D339" s="231"/>
      <c r="E339" s="231"/>
    </row>
    <row r="340" hidden="1">
      <c r="A340" s="248"/>
      <c r="C340" s="229"/>
      <c r="D340" s="231"/>
      <c r="E340" s="231"/>
    </row>
    <row r="341" hidden="1">
      <c r="A341" s="248"/>
      <c r="C341" s="229"/>
      <c r="D341" s="231"/>
      <c r="E341" s="231"/>
    </row>
    <row r="342" hidden="1">
      <c r="A342" s="248"/>
      <c r="C342" s="229"/>
      <c r="D342" s="231"/>
      <c r="E342" s="231"/>
    </row>
    <row r="343" hidden="1">
      <c r="A343" s="248"/>
      <c r="C343" s="229"/>
      <c r="D343" s="231"/>
      <c r="E343" s="231"/>
    </row>
    <row r="344" hidden="1">
      <c r="A344" s="248"/>
      <c r="C344" s="229"/>
      <c r="D344" s="231"/>
      <c r="E344" s="231"/>
    </row>
    <row r="345" hidden="1">
      <c r="A345" s="248"/>
      <c r="C345" s="229"/>
      <c r="D345" s="231"/>
      <c r="E345" s="231"/>
    </row>
    <row r="346" hidden="1">
      <c r="A346" s="248"/>
      <c r="C346" s="229"/>
      <c r="D346" s="231"/>
      <c r="E346" s="231"/>
    </row>
    <row r="347" hidden="1">
      <c r="A347" s="248"/>
      <c r="C347" s="229"/>
      <c r="D347" s="231"/>
      <c r="E347" s="231"/>
    </row>
    <row r="348" hidden="1">
      <c r="A348" s="248"/>
      <c r="C348" s="229"/>
      <c r="D348" s="231"/>
      <c r="E348" s="231"/>
    </row>
    <row r="349" hidden="1">
      <c r="A349" s="248"/>
      <c r="C349" s="229"/>
      <c r="D349" s="231"/>
      <c r="E349" s="231"/>
    </row>
    <row r="350" hidden="1">
      <c r="A350" s="248"/>
      <c r="C350" s="229"/>
      <c r="D350" s="231"/>
      <c r="E350" s="231"/>
    </row>
    <row r="351" hidden="1">
      <c r="A351" s="248"/>
      <c r="C351" s="229"/>
      <c r="D351" s="231"/>
      <c r="E351" s="231"/>
    </row>
    <row r="352" hidden="1">
      <c r="A352" s="248"/>
      <c r="C352" s="229"/>
      <c r="D352" s="231"/>
      <c r="E352" s="231"/>
    </row>
    <row r="353" hidden="1">
      <c r="A353" s="248"/>
      <c r="C353" s="229"/>
      <c r="D353" s="231"/>
      <c r="E353" s="231"/>
    </row>
    <row r="354" hidden="1">
      <c r="A354" s="248"/>
      <c r="C354" s="229"/>
      <c r="D354" s="231"/>
      <c r="E354" s="231"/>
    </row>
    <row r="355" hidden="1">
      <c r="A355" s="248"/>
      <c r="C355" s="229"/>
      <c r="D355" s="231"/>
      <c r="E355" s="231"/>
    </row>
    <row r="356" hidden="1">
      <c r="A356" s="248"/>
      <c r="C356" s="229"/>
      <c r="D356" s="231"/>
      <c r="E356" s="231"/>
    </row>
    <row r="357" hidden="1">
      <c r="A357" s="248"/>
      <c r="C357" s="229"/>
      <c r="D357" s="231"/>
      <c r="E357" s="231"/>
    </row>
    <row r="358" hidden="1">
      <c r="A358" s="248"/>
      <c r="C358" s="229"/>
      <c r="D358" s="231"/>
      <c r="E358" s="231"/>
    </row>
    <row r="359" hidden="1">
      <c r="A359" s="248"/>
      <c r="C359" s="229"/>
      <c r="D359" s="231"/>
      <c r="E359" s="231"/>
    </row>
    <row r="360" hidden="1">
      <c r="A360" s="248"/>
      <c r="C360" s="229"/>
      <c r="D360" s="231"/>
      <c r="E360" s="231"/>
    </row>
    <row r="361" hidden="1">
      <c r="A361" s="248"/>
      <c r="C361" s="229"/>
      <c r="D361" s="231"/>
      <c r="E361" s="231"/>
    </row>
    <row r="362" hidden="1">
      <c r="A362" s="248"/>
      <c r="C362" s="229"/>
      <c r="D362" s="231"/>
      <c r="E362" s="231"/>
    </row>
    <row r="363" hidden="1">
      <c r="A363" s="248"/>
      <c r="C363" s="229"/>
      <c r="D363" s="231"/>
      <c r="E363" s="231"/>
    </row>
    <row r="364" hidden="1">
      <c r="A364" s="248"/>
      <c r="C364" s="229"/>
      <c r="D364" s="231"/>
      <c r="E364" s="231"/>
    </row>
    <row r="365" hidden="1">
      <c r="A365" s="248"/>
      <c r="C365" s="229"/>
      <c r="D365" s="231"/>
      <c r="E365" s="231"/>
    </row>
    <row r="366" hidden="1">
      <c r="A366" s="248"/>
      <c r="C366" s="229"/>
      <c r="D366" s="231"/>
      <c r="E366" s="231"/>
    </row>
    <row r="367" hidden="1">
      <c r="A367" s="248"/>
      <c r="C367" s="229"/>
      <c r="D367" s="231"/>
      <c r="E367" s="231"/>
    </row>
    <row r="368" hidden="1">
      <c r="A368" s="248"/>
      <c r="C368" s="229"/>
      <c r="D368" s="231"/>
      <c r="E368" s="231"/>
    </row>
    <row r="369" hidden="1">
      <c r="A369" s="248"/>
      <c r="C369" s="229"/>
      <c r="D369" s="231"/>
      <c r="E369" s="231"/>
    </row>
    <row r="370" hidden="1">
      <c r="A370" s="248"/>
      <c r="C370" s="229"/>
      <c r="D370" s="231"/>
      <c r="E370" s="231"/>
    </row>
    <row r="371" hidden="1">
      <c r="A371" s="248"/>
      <c r="C371" s="229"/>
      <c r="D371" s="231"/>
      <c r="E371" s="231"/>
    </row>
    <row r="372" hidden="1">
      <c r="A372" s="248"/>
      <c r="C372" s="229"/>
      <c r="D372" s="231"/>
      <c r="E372" s="231"/>
    </row>
    <row r="373" hidden="1">
      <c r="A373" s="248"/>
      <c r="C373" s="229"/>
      <c r="D373" s="231"/>
      <c r="E373" s="231"/>
    </row>
    <row r="374" hidden="1">
      <c r="A374" s="248"/>
      <c r="C374" s="229"/>
      <c r="D374" s="231"/>
      <c r="E374" s="231"/>
    </row>
    <row r="375" hidden="1">
      <c r="A375" s="248"/>
      <c r="C375" s="229"/>
      <c r="D375" s="231"/>
      <c r="E375" s="231"/>
    </row>
    <row r="376" hidden="1">
      <c r="A376" s="248"/>
      <c r="C376" s="229"/>
      <c r="D376" s="231"/>
      <c r="E376" s="231"/>
    </row>
    <row r="377" hidden="1">
      <c r="A377" s="248"/>
      <c r="C377" s="229"/>
      <c r="D377" s="231"/>
      <c r="E377" s="231"/>
    </row>
    <row r="378" hidden="1">
      <c r="A378" s="248"/>
      <c r="C378" s="229"/>
      <c r="D378" s="231"/>
      <c r="E378" s="231"/>
    </row>
    <row r="379" hidden="1">
      <c r="A379" s="248"/>
      <c r="C379" s="229"/>
      <c r="D379" s="231"/>
      <c r="E379" s="231"/>
    </row>
    <row r="380" hidden="1">
      <c r="A380" s="248"/>
      <c r="C380" s="229"/>
      <c r="D380" s="231"/>
      <c r="E380" s="231"/>
    </row>
    <row r="381" hidden="1">
      <c r="A381" s="248"/>
      <c r="C381" s="229"/>
      <c r="D381" s="231"/>
      <c r="E381" s="231"/>
    </row>
    <row r="382" hidden="1">
      <c r="A382" s="248"/>
      <c r="C382" s="229"/>
      <c r="D382" s="231"/>
      <c r="E382" s="231"/>
    </row>
    <row r="383" hidden="1">
      <c r="A383" s="248"/>
      <c r="C383" s="229"/>
      <c r="D383" s="231"/>
      <c r="E383" s="231"/>
    </row>
    <row r="384" hidden="1">
      <c r="A384" s="248"/>
      <c r="C384" s="229"/>
      <c r="D384" s="231"/>
      <c r="E384" s="231"/>
    </row>
    <row r="385" hidden="1">
      <c r="A385" s="248"/>
      <c r="C385" s="229"/>
      <c r="D385" s="231"/>
      <c r="E385" s="231"/>
    </row>
    <row r="386" hidden="1">
      <c r="A386" s="248"/>
      <c r="C386" s="229"/>
      <c r="D386" s="231"/>
      <c r="E386" s="231"/>
    </row>
    <row r="387" hidden="1">
      <c r="A387" s="248"/>
      <c r="C387" s="229"/>
      <c r="D387" s="231"/>
      <c r="E387" s="231"/>
    </row>
    <row r="388" hidden="1">
      <c r="A388" s="248"/>
      <c r="C388" s="229"/>
      <c r="D388" s="231"/>
      <c r="E388" s="231"/>
    </row>
    <row r="389" hidden="1">
      <c r="A389" s="248"/>
      <c r="C389" s="229"/>
      <c r="D389" s="231"/>
      <c r="E389" s="231"/>
    </row>
    <row r="390" hidden="1">
      <c r="A390" s="248"/>
      <c r="C390" s="229"/>
      <c r="D390" s="231"/>
      <c r="E390" s="231"/>
    </row>
    <row r="391" hidden="1">
      <c r="A391" s="248"/>
      <c r="C391" s="229"/>
      <c r="D391" s="231"/>
      <c r="E391" s="231"/>
    </row>
    <row r="392" hidden="1">
      <c r="A392" s="248"/>
      <c r="C392" s="229"/>
      <c r="D392" s="231"/>
      <c r="E392" s="231"/>
    </row>
    <row r="393" hidden="1">
      <c r="A393" s="248"/>
      <c r="C393" s="229"/>
      <c r="D393" s="231"/>
      <c r="E393" s="231"/>
    </row>
    <row r="394" hidden="1">
      <c r="A394" s="248"/>
      <c r="C394" s="229"/>
      <c r="D394" s="231"/>
      <c r="E394" s="231"/>
    </row>
    <row r="395" hidden="1">
      <c r="A395" s="248"/>
      <c r="C395" s="229"/>
      <c r="D395" s="231"/>
      <c r="E395" s="231"/>
    </row>
    <row r="396" hidden="1">
      <c r="A396" s="248"/>
      <c r="C396" s="229"/>
      <c r="D396" s="231"/>
      <c r="E396" s="231"/>
    </row>
    <row r="397" hidden="1">
      <c r="A397" s="248"/>
      <c r="C397" s="229"/>
      <c r="D397" s="231"/>
      <c r="E397" s="231"/>
    </row>
    <row r="398" hidden="1">
      <c r="A398" s="248"/>
      <c r="C398" s="229"/>
      <c r="D398" s="231"/>
      <c r="E398" s="231"/>
    </row>
    <row r="399" hidden="1">
      <c r="A399" s="248"/>
      <c r="C399" s="229"/>
      <c r="D399" s="231"/>
      <c r="E399" s="231"/>
    </row>
    <row r="400" hidden="1">
      <c r="A400" s="248"/>
      <c r="C400" s="229"/>
      <c r="D400" s="231"/>
      <c r="E400" s="231"/>
    </row>
    <row r="401" hidden="1">
      <c r="A401" s="248"/>
      <c r="C401" s="229"/>
      <c r="D401" s="231"/>
      <c r="E401" s="231"/>
    </row>
    <row r="402" hidden="1">
      <c r="A402" s="248"/>
      <c r="C402" s="229"/>
      <c r="D402" s="231"/>
      <c r="E402" s="231"/>
    </row>
    <row r="403" hidden="1">
      <c r="A403" s="248"/>
      <c r="C403" s="229"/>
      <c r="D403" s="231"/>
      <c r="E403" s="231"/>
    </row>
    <row r="404" hidden="1">
      <c r="A404" s="248"/>
      <c r="C404" s="229"/>
      <c r="D404" s="231"/>
      <c r="E404" s="231"/>
    </row>
    <row r="405" hidden="1">
      <c r="A405" s="248"/>
      <c r="C405" s="229"/>
      <c r="D405" s="231"/>
      <c r="E405" s="231"/>
    </row>
    <row r="406" hidden="1">
      <c r="A406" s="248"/>
      <c r="C406" s="229"/>
      <c r="D406" s="231"/>
      <c r="E406" s="231"/>
    </row>
    <row r="407" hidden="1">
      <c r="A407" s="248"/>
      <c r="C407" s="229"/>
      <c r="D407" s="231"/>
      <c r="E407" s="231"/>
    </row>
    <row r="408" hidden="1">
      <c r="A408" s="248"/>
      <c r="C408" s="229"/>
      <c r="D408" s="231"/>
      <c r="E408" s="231"/>
    </row>
    <row r="409" hidden="1">
      <c r="A409" s="248"/>
      <c r="C409" s="229"/>
      <c r="D409" s="231"/>
      <c r="E409" s="231"/>
    </row>
    <row r="410" hidden="1">
      <c r="A410" s="248"/>
      <c r="C410" s="229"/>
      <c r="D410" s="231"/>
      <c r="E410" s="231"/>
    </row>
    <row r="411" hidden="1">
      <c r="A411" s="248"/>
      <c r="C411" s="229"/>
      <c r="D411" s="231"/>
      <c r="E411" s="231"/>
    </row>
    <row r="412" hidden="1">
      <c r="A412" s="248"/>
      <c r="C412" s="229"/>
      <c r="D412" s="231"/>
      <c r="E412" s="231"/>
    </row>
    <row r="413" hidden="1">
      <c r="A413" s="248"/>
      <c r="C413" s="229"/>
      <c r="D413" s="231"/>
      <c r="E413" s="231"/>
    </row>
    <row r="414" hidden="1">
      <c r="A414" s="248"/>
      <c r="C414" s="229"/>
      <c r="D414" s="231"/>
      <c r="E414" s="231"/>
    </row>
    <row r="415" hidden="1">
      <c r="A415" s="248"/>
      <c r="C415" s="229"/>
      <c r="D415" s="231"/>
      <c r="E415" s="231"/>
    </row>
    <row r="416" hidden="1">
      <c r="A416" s="248"/>
      <c r="C416" s="229"/>
      <c r="D416" s="231"/>
      <c r="E416" s="231"/>
    </row>
    <row r="417" hidden="1">
      <c r="A417" s="248"/>
      <c r="C417" s="229"/>
      <c r="D417" s="231"/>
      <c r="E417" s="231"/>
    </row>
    <row r="418" hidden="1">
      <c r="A418" s="248"/>
      <c r="C418" s="229"/>
      <c r="D418" s="231"/>
      <c r="E418" s="231"/>
    </row>
    <row r="419" hidden="1">
      <c r="A419" s="248"/>
      <c r="C419" s="229"/>
      <c r="D419" s="231"/>
      <c r="E419" s="231"/>
    </row>
    <row r="420" hidden="1">
      <c r="A420" s="248"/>
      <c r="C420" s="229"/>
      <c r="D420" s="231"/>
      <c r="E420" s="231"/>
    </row>
    <row r="421" hidden="1">
      <c r="A421" s="248"/>
      <c r="C421" s="229"/>
      <c r="D421" s="231"/>
      <c r="E421" s="231"/>
    </row>
    <row r="422" hidden="1">
      <c r="A422" s="248"/>
      <c r="C422" s="229"/>
      <c r="D422" s="231"/>
      <c r="E422" s="231"/>
    </row>
    <row r="423" hidden="1">
      <c r="A423" s="248"/>
      <c r="C423" s="229"/>
      <c r="D423" s="231"/>
      <c r="E423" s="231"/>
    </row>
    <row r="424" hidden="1">
      <c r="A424" s="248"/>
      <c r="C424" s="229"/>
      <c r="D424" s="231"/>
      <c r="E424" s="231"/>
    </row>
    <row r="425" hidden="1">
      <c r="A425" s="248"/>
      <c r="C425" s="229"/>
      <c r="D425" s="231"/>
      <c r="E425" s="231"/>
    </row>
    <row r="426" hidden="1">
      <c r="A426" s="248"/>
      <c r="C426" s="229"/>
      <c r="D426" s="231"/>
      <c r="E426" s="231"/>
    </row>
    <row r="427" hidden="1">
      <c r="A427" s="248"/>
      <c r="C427" s="229"/>
      <c r="D427" s="231"/>
      <c r="E427" s="231"/>
    </row>
    <row r="428" hidden="1">
      <c r="A428" s="248"/>
      <c r="C428" s="229"/>
      <c r="D428" s="231"/>
      <c r="E428" s="231"/>
    </row>
    <row r="429" hidden="1">
      <c r="A429" s="248"/>
      <c r="C429" s="229"/>
      <c r="D429" s="231"/>
      <c r="E429" s="231"/>
    </row>
    <row r="430" hidden="1">
      <c r="A430" s="248"/>
      <c r="C430" s="229"/>
      <c r="D430" s="231"/>
      <c r="E430" s="231"/>
    </row>
    <row r="431" hidden="1">
      <c r="A431" s="248"/>
      <c r="C431" s="229"/>
      <c r="D431" s="231"/>
      <c r="E431" s="231"/>
    </row>
    <row r="432" hidden="1">
      <c r="A432" s="248"/>
      <c r="C432" s="229"/>
      <c r="D432" s="231"/>
      <c r="E432" s="231"/>
    </row>
    <row r="433" hidden="1">
      <c r="A433" s="248"/>
      <c r="C433" s="229"/>
      <c r="D433" s="231"/>
      <c r="E433" s="231"/>
    </row>
    <row r="434" hidden="1">
      <c r="A434" s="248"/>
      <c r="C434" s="229"/>
      <c r="D434" s="231"/>
      <c r="E434" s="231"/>
    </row>
    <row r="435" hidden="1">
      <c r="A435" s="248"/>
      <c r="C435" s="229"/>
      <c r="D435" s="231"/>
      <c r="E435" s="231"/>
    </row>
    <row r="436" hidden="1">
      <c r="A436" s="248"/>
      <c r="C436" s="229"/>
      <c r="D436" s="231"/>
      <c r="E436" s="231"/>
    </row>
    <row r="437" hidden="1">
      <c r="A437" s="248"/>
      <c r="C437" s="229"/>
      <c r="D437" s="231"/>
      <c r="E437" s="231"/>
    </row>
    <row r="438" hidden="1">
      <c r="A438" s="248"/>
      <c r="C438" s="229"/>
      <c r="D438" s="231"/>
      <c r="E438" s="231"/>
    </row>
    <row r="439" hidden="1">
      <c r="A439" s="248"/>
      <c r="C439" s="229"/>
      <c r="D439" s="231"/>
      <c r="E439" s="231"/>
    </row>
    <row r="440" hidden="1">
      <c r="A440" s="248"/>
      <c r="C440" s="229"/>
      <c r="D440" s="231"/>
      <c r="E440" s="231"/>
    </row>
    <row r="441" hidden="1">
      <c r="A441" s="248"/>
      <c r="C441" s="229"/>
      <c r="D441" s="231"/>
      <c r="E441" s="231"/>
    </row>
    <row r="442" hidden="1">
      <c r="A442" s="248"/>
      <c r="C442" s="229"/>
      <c r="D442" s="231"/>
      <c r="E442" s="231"/>
    </row>
    <row r="443" hidden="1">
      <c r="A443" s="248"/>
      <c r="C443" s="229"/>
      <c r="D443" s="231"/>
      <c r="E443" s="231"/>
    </row>
    <row r="444" hidden="1">
      <c r="A444" s="248"/>
      <c r="C444" s="229"/>
      <c r="D444" s="231"/>
      <c r="E444" s="231"/>
    </row>
    <row r="445" hidden="1">
      <c r="A445" s="248"/>
      <c r="C445" s="229"/>
      <c r="D445" s="231"/>
      <c r="E445" s="231"/>
    </row>
    <row r="446" hidden="1">
      <c r="A446" s="248"/>
      <c r="C446" s="229"/>
      <c r="D446" s="231"/>
      <c r="E446" s="231"/>
    </row>
    <row r="447" hidden="1">
      <c r="A447" s="248"/>
      <c r="C447" s="229"/>
      <c r="D447" s="231"/>
      <c r="E447" s="231"/>
    </row>
    <row r="448" hidden="1">
      <c r="A448" s="248"/>
      <c r="C448" s="229"/>
      <c r="D448" s="231"/>
      <c r="E448" s="231"/>
    </row>
    <row r="449" hidden="1">
      <c r="A449" s="248"/>
      <c r="C449" s="229"/>
      <c r="D449" s="231"/>
      <c r="E449" s="231"/>
    </row>
    <row r="450" hidden="1">
      <c r="A450" s="248"/>
      <c r="C450" s="229"/>
      <c r="D450" s="231"/>
      <c r="E450" s="231"/>
    </row>
    <row r="451" hidden="1">
      <c r="A451" s="248"/>
      <c r="C451" s="229"/>
      <c r="D451" s="231"/>
      <c r="E451" s="231"/>
    </row>
    <row r="452" hidden="1">
      <c r="A452" s="248"/>
      <c r="C452" s="229"/>
      <c r="D452" s="231"/>
      <c r="E452" s="231"/>
    </row>
    <row r="453" hidden="1">
      <c r="A453" s="248"/>
      <c r="C453" s="229"/>
      <c r="D453" s="231"/>
      <c r="E453" s="231"/>
    </row>
    <row r="454" hidden="1">
      <c r="A454" s="248"/>
      <c r="C454" s="229"/>
      <c r="D454" s="231"/>
      <c r="E454" s="231"/>
    </row>
    <row r="455" hidden="1">
      <c r="A455" s="248"/>
      <c r="C455" s="229"/>
      <c r="D455" s="231"/>
      <c r="E455" s="231"/>
    </row>
    <row r="456" hidden="1">
      <c r="A456" s="248"/>
      <c r="C456" s="229"/>
      <c r="D456" s="231"/>
      <c r="E456" s="231"/>
    </row>
    <row r="457" hidden="1">
      <c r="A457" s="248"/>
      <c r="C457" s="229"/>
      <c r="D457" s="231"/>
      <c r="E457" s="231"/>
    </row>
    <row r="458" hidden="1">
      <c r="A458" s="248"/>
      <c r="C458" s="229"/>
      <c r="D458" s="231"/>
      <c r="E458" s="231"/>
    </row>
    <row r="459" hidden="1">
      <c r="A459" s="248"/>
      <c r="C459" s="229"/>
      <c r="D459" s="231"/>
      <c r="E459" s="231"/>
    </row>
    <row r="460" hidden="1">
      <c r="A460" s="248"/>
      <c r="C460" s="229"/>
      <c r="D460" s="231"/>
      <c r="E460" s="231"/>
    </row>
    <row r="461" hidden="1">
      <c r="A461" s="248"/>
      <c r="C461" s="229"/>
      <c r="D461" s="231"/>
      <c r="E461" s="231"/>
    </row>
    <row r="462" hidden="1">
      <c r="A462" s="248"/>
      <c r="C462" s="229"/>
      <c r="D462" s="231"/>
      <c r="E462" s="231"/>
    </row>
    <row r="463" hidden="1">
      <c r="A463" s="248"/>
      <c r="C463" s="229"/>
      <c r="D463" s="231"/>
      <c r="E463" s="231"/>
    </row>
    <row r="464" hidden="1">
      <c r="A464" s="248"/>
      <c r="C464" s="229"/>
      <c r="D464" s="231"/>
      <c r="E464" s="231"/>
    </row>
    <row r="465" hidden="1">
      <c r="A465" s="248"/>
      <c r="C465" s="229"/>
      <c r="D465" s="231"/>
      <c r="E465" s="231"/>
    </row>
    <row r="466" hidden="1">
      <c r="A466" s="248"/>
      <c r="C466" s="229"/>
      <c r="D466" s="231"/>
      <c r="E466" s="231"/>
    </row>
    <row r="467" hidden="1">
      <c r="A467" s="248"/>
      <c r="C467" s="229"/>
      <c r="D467" s="231"/>
      <c r="E467" s="231"/>
    </row>
    <row r="468" hidden="1">
      <c r="A468" s="248"/>
      <c r="C468" s="229"/>
      <c r="D468" s="231"/>
      <c r="E468" s="231"/>
    </row>
    <row r="469" hidden="1">
      <c r="A469" s="248"/>
      <c r="C469" s="229"/>
      <c r="D469" s="231"/>
      <c r="E469" s="231"/>
    </row>
    <row r="470" hidden="1">
      <c r="A470" s="248"/>
      <c r="C470" s="229"/>
      <c r="D470" s="231"/>
      <c r="E470" s="231"/>
    </row>
    <row r="471" hidden="1">
      <c r="A471" s="248"/>
      <c r="C471" s="229"/>
      <c r="D471" s="231"/>
      <c r="E471" s="231"/>
    </row>
    <row r="472" hidden="1">
      <c r="A472" s="248"/>
      <c r="C472" s="229"/>
      <c r="D472" s="231"/>
      <c r="E472" s="231"/>
    </row>
    <row r="473" hidden="1">
      <c r="A473" s="248"/>
      <c r="C473" s="229"/>
      <c r="D473" s="231"/>
      <c r="E473" s="231"/>
    </row>
    <row r="474" hidden="1">
      <c r="A474" s="248"/>
      <c r="C474" s="229"/>
      <c r="D474" s="231"/>
      <c r="E474" s="231"/>
    </row>
    <row r="475" hidden="1">
      <c r="A475" s="248"/>
      <c r="C475" s="229"/>
      <c r="D475" s="231"/>
      <c r="E475" s="231"/>
    </row>
    <row r="476" hidden="1">
      <c r="A476" s="248"/>
      <c r="C476" s="229"/>
      <c r="D476" s="231"/>
      <c r="E476" s="231"/>
    </row>
    <row r="477" hidden="1">
      <c r="A477" s="248"/>
      <c r="C477" s="229"/>
      <c r="D477" s="231"/>
      <c r="E477" s="231"/>
    </row>
    <row r="478" hidden="1">
      <c r="A478" s="248"/>
      <c r="C478" s="229"/>
      <c r="D478" s="231"/>
      <c r="E478" s="231"/>
    </row>
    <row r="479" hidden="1">
      <c r="A479" s="248"/>
      <c r="C479" s="229"/>
      <c r="D479" s="231"/>
      <c r="E479" s="231"/>
    </row>
    <row r="480" hidden="1">
      <c r="A480" s="248"/>
      <c r="C480" s="229"/>
      <c r="D480" s="231"/>
      <c r="E480" s="231"/>
    </row>
    <row r="481" hidden="1">
      <c r="A481" s="248"/>
      <c r="C481" s="229"/>
      <c r="D481" s="231"/>
      <c r="E481" s="231"/>
    </row>
    <row r="482" hidden="1">
      <c r="A482" s="248"/>
      <c r="C482" s="229"/>
      <c r="D482" s="231"/>
      <c r="E482" s="231"/>
    </row>
    <row r="483" hidden="1">
      <c r="A483" s="248"/>
      <c r="C483" s="229"/>
      <c r="D483" s="231"/>
      <c r="E483" s="231"/>
    </row>
    <row r="484" hidden="1">
      <c r="A484" s="248"/>
      <c r="C484" s="229"/>
      <c r="D484" s="231"/>
      <c r="E484" s="231"/>
    </row>
    <row r="485" hidden="1">
      <c r="A485" s="248"/>
      <c r="C485" s="229"/>
      <c r="D485" s="231"/>
      <c r="E485" s="231"/>
    </row>
    <row r="486" hidden="1">
      <c r="A486" s="248"/>
      <c r="C486" s="229"/>
      <c r="D486" s="231"/>
      <c r="E486" s="231"/>
    </row>
    <row r="487" hidden="1">
      <c r="A487" s="248"/>
      <c r="C487" s="229"/>
      <c r="D487" s="231"/>
      <c r="E487" s="231"/>
    </row>
    <row r="488" hidden="1">
      <c r="A488" s="248"/>
      <c r="C488" s="229"/>
      <c r="D488" s="231"/>
      <c r="E488" s="231"/>
    </row>
    <row r="489" hidden="1">
      <c r="A489" s="248"/>
      <c r="C489" s="229"/>
      <c r="D489" s="231"/>
      <c r="E489" s="231"/>
    </row>
    <row r="490" hidden="1">
      <c r="A490" s="248"/>
      <c r="C490" s="229"/>
      <c r="D490" s="231"/>
      <c r="E490" s="231"/>
    </row>
    <row r="491" hidden="1">
      <c r="A491" s="248"/>
      <c r="C491" s="229"/>
      <c r="D491" s="231"/>
      <c r="E491" s="231"/>
    </row>
    <row r="492" hidden="1">
      <c r="A492" s="248"/>
      <c r="C492" s="229"/>
      <c r="D492" s="231"/>
      <c r="E492" s="231"/>
    </row>
    <row r="493" hidden="1">
      <c r="A493" s="248"/>
      <c r="C493" s="229"/>
      <c r="D493" s="231"/>
      <c r="E493" s="231"/>
    </row>
    <row r="494" hidden="1">
      <c r="A494" s="248"/>
      <c r="C494" s="229"/>
      <c r="D494" s="231"/>
      <c r="E494" s="231"/>
    </row>
    <row r="495" hidden="1">
      <c r="A495" s="248"/>
      <c r="C495" s="229"/>
      <c r="D495" s="231"/>
      <c r="E495" s="231"/>
    </row>
    <row r="496" hidden="1">
      <c r="A496" s="248"/>
      <c r="C496" s="229"/>
      <c r="D496" s="231"/>
      <c r="E496" s="231"/>
    </row>
    <row r="497" hidden="1">
      <c r="A497" s="248"/>
      <c r="C497" s="229"/>
      <c r="D497" s="231"/>
      <c r="E497" s="231"/>
    </row>
    <row r="498" hidden="1">
      <c r="A498" s="248"/>
      <c r="C498" s="229"/>
      <c r="D498" s="231"/>
      <c r="E498" s="231"/>
    </row>
    <row r="499" hidden="1">
      <c r="A499" s="248"/>
      <c r="C499" s="229"/>
      <c r="D499" s="231"/>
      <c r="E499" s="231"/>
    </row>
    <row r="500" hidden="1">
      <c r="A500" s="248"/>
      <c r="C500" s="229"/>
      <c r="D500" s="231"/>
      <c r="E500" s="231"/>
    </row>
    <row r="501" hidden="1">
      <c r="A501" s="248"/>
      <c r="C501" s="229"/>
      <c r="D501" s="231"/>
      <c r="E501" s="231"/>
    </row>
    <row r="502" hidden="1">
      <c r="A502" s="248"/>
      <c r="C502" s="229"/>
      <c r="D502" s="231"/>
      <c r="E502" s="231"/>
    </row>
    <row r="503" hidden="1">
      <c r="A503" s="248"/>
      <c r="C503" s="229"/>
      <c r="D503" s="231"/>
      <c r="E503" s="231"/>
    </row>
    <row r="504" hidden="1">
      <c r="A504" s="248"/>
      <c r="C504" s="229"/>
      <c r="D504" s="231"/>
      <c r="E504" s="231"/>
    </row>
    <row r="505" hidden="1">
      <c r="A505" s="248"/>
      <c r="C505" s="229"/>
      <c r="D505" s="231"/>
      <c r="E505" s="231"/>
    </row>
    <row r="506" hidden="1">
      <c r="A506" s="248"/>
      <c r="C506" s="229"/>
      <c r="D506" s="231"/>
      <c r="E506" s="231"/>
    </row>
    <row r="507" hidden="1">
      <c r="A507" s="248"/>
      <c r="C507" s="229"/>
      <c r="D507" s="231"/>
      <c r="E507" s="231"/>
    </row>
    <row r="508" hidden="1">
      <c r="A508" s="248"/>
      <c r="C508" s="229"/>
      <c r="D508" s="231"/>
      <c r="E508" s="231"/>
    </row>
    <row r="509" hidden="1">
      <c r="A509" s="248"/>
      <c r="C509" s="229"/>
      <c r="D509" s="231"/>
      <c r="E509" s="231"/>
    </row>
    <row r="510" hidden="1">
      <c r="A510" s="248"/>
      <c r="C510" s="229"/>
      <c r="D510" s="231"/>
      <c r="E510" s="231"/>
    </row>
    <row r="511" hidden="1">
      <c r="A511" s="248"/>
      <c r="C511" s="229"/>
      <c r="D511" s="231"/>
      <c r="E511" s="231"/>
    </row>
    <row r="512" hidden="1">
      <c r="A512" s="248"/>
      <c r="C512" s="229"/>
      <c r="D512" s="231"/>
      <c r="E512" s="231"/>
    </row>
    <row r="513" hidden="1">
      <c r="A513" s="248"/>
      <c r="C513" s="229"/>
      <c r="D513" s="231"/>
      <c r="E513" s="231"/>
    </row>
    <row r="514" hidden="1">
      <c r="A514" s="248"/>
      <c r="C514" s="229"/>
      <c r="D514" s="231"/>
      <c r="E514" s="231"/>
    </row>
    <row r="515" hidden="1">
      <c r="A515" s="248"/>
      <c r="C515" s="229"/>
      <c r="D515" s="231"/>
      <c r="E515" s="231"/>
    </row>
    <row r="516" hidden="1">
      <c r="A516" s="248"/>
      <c r="C516" s="229"/>
      <c r="D516" s="231"/>
      <c r="E516" s="231"/>
    </row>
    <row r="517" hidden="1">
      <c r="A517" s="248"/>
      <c r="C517" s="229"/>
      <c r="D517" s="231"/>
      <c r="E517" s="231"/>
    </row>
    <row r="518" hidden="1">
      <c r="A518" s="248"/>
      <c r="C518" s="229"/>
      <c r="D518" s="231"/>
      <c r="E518" s="231"/>
    </row>
    <row r="519" hidden="1">
      <c r="A519" s="248"/>
      <c r="C519" s="229"/>
      <c r="D519" s="231"/>
      <c r="E519" s="231"/>
    </row>
    <row r="520" hidden="1">
      <c r="A520" s="248"/>
      <c r="C520" s="229"/>
      <c r="D520" s="231"/>
      <c r="E520" s="231"/>
    </row>
    <row r="521" hidden="1">
      <c r="A521" s="248"/>
      <c r="C521" s="229"/>
      <c r="D521" s="231"/>
      <c r="E521" s="231"/>
    </row>
    <row r="522" hidden="1">
      <c r="A522" s="248"/>
      <c r="C522" s="229"/>
      <c r="D522" s="231"/>
      <c r="E522" s="231"/>
    </row>
    <row r="523" hidden="1">
      <c r="A523" s="248"/>
      <c r="C523" s="229"/>
      <c r="D523" s="231"/>
      <c r="E523" s="231"/>
    </row>
    <row r="524" hidden="1">
      <c r="A524" s="248"/>
      <c r="C524" s="229"/>
      <c r="D524" s="231"/>
      <c r="E524" s="231"/>
    </row>
    <row r="525" hidden="1">
      <c r="A525" s="248"/>
      <c r="C525" s="229"/>
      <c r="D525" s="231"/>
      <c r="E525" s="231"/>
    </row>
    <row r="526" hidden="1">
      <c r="A526" s="248"/>
      <c r="C526" s="229"/>
      <c r="D526" s="231"/>
      <c r="E526" s="231"/>
    </row>
    <row r="527" hidden="1">
      <c r="A527" s="248"/>
      <c r="C527" s="229"/>
      <c r="D527" s="231"/>
      <c r="E527" s="231"/>
    </row>
    <row r="528" hidden="1">
      <c r="A528" s="248"/>
      <c r="C528" s="229"/>
      <c r="D528" s="231"/>
      <c r="E528" s="231"/>
    </row>
    <row r="529" hidden="1">
      <c r="A529" s="248"/>
      <c r="C529" s="229"/>
      <c r="D529" s="231"/>
      <c r="E529" s="231"/>
    </row>
    <row r="530" hidden="1">
      <c r="A530" s="248"/>
      <c r="C530" s="229"/>
      <c r="D530" s="231"/>
      <c r="E530" s="231"/>
    </row>
    <row r="531" hidden="1">
      <c r="A531" s="248"/>
      <c r="C531" s="229"/>
      <c r="D531" s="231"/>
      <c r="E531" s="231"/>
    </row>
    <row r="532" hidden="1">
      <c r="A532" s="248"/>
      <c r="C532" s="229"/>
      <c r="D532" s="231"/>
      <c r="E532" s="231"/>
    </row>
    <row r="533" hidden="1">
      <c r="A533" s="248"/>
      <c r="C533" s="229"/>
      <c r="D533" s="231"/>
      <c r="E533" s="231"/>
    </row>
    <row r="534" hidden="1">
      <c r="A534" s="248"/>
      <c r="C534" s="229"/>
      <c r="D534" s="231"/>
      <c r="E534" s="231"/>
    </row>
    <row r="535" hidden="1">
      <c r="A535" s="248"/>
      <c r="C535" s="229"/>
      <c r="D535" s="231"/>
      <c r="E535" s="231"/>
    </row>
    <row r="536" hidden="1">
      <c r="A536" s="248"/>
      <c r="C536" s="229"/>
      <c r="D536" s="231"/>
      <c r="E536" s="231"/>
    </row>
    <row r="537" hidden="1">
      <c r="A537" s="248"/>
      <c r="C537" s="229"/>
      <c r="D537" s="231"/>
      <c r="E537" s="231"/>
    </row>
    <row r="538" hidden="1">
      <c r="A538" s="248"/>
      <c r="C538" s="229"/>
      <c r="D538" s="231"/>
      <c r="E538" s="231"/>
    </row>
    <row r="539" hidden="1">
      <c r="A539" s="248"/>
      <c r="C539" s="229"/>
      <c r="D539" s="231"/>
      <c r="E539" s="231"/>
    </row>
    <row r="540" hidden="1">
      <c r="A540" s="248"/>
      <c r="C540" s="229"/>
      <c r="D540" s="231"/>
      <c r="E540" s="231"/>
    </row>
    <row r="541" hidden="1">
      <c r="A541" s="248"/>
      <c r="C541" s="229"/>
      <c r="D541" s="231"/>
      <c r="E541" s="231"/>
    </row>
    <row r="542" hidden="1">
      <c r="A542" s="248"/>
      <c r="C542" s="229"/>
      <c r="D542" s="231"/>
      <c r="E542" s="231"/>
    </row>
    <row r="543" hidden="1">
      <c r="A543" s="248"/>
      <c r="C543" s="229"/>
      <c r="D543" s="231"/>
      <c r="E543" s="231"/>
    </row>
    <row r="544" hidden="1">
      <c r="A544" s="248"/>
      <c r="C544" s="229"/>
      <c r="D544" s="231"/>
      <c r="E544" s="231"/>
    </row>
    <row r="545" hidden="1">
      <c r="A545" s="248"/>
      <c r="C545" s="229"/>
      <c r="D545" s="231"/>
      <c r="E545" s="231"/>
    </row>
    <row r="546" hidden="1">
      <c r="A546" s="248"/>
      <c r="C546" s="229"/>
      <c r="D546" s="231"/>
      <c r="E546" s="231"/>
    </row>
    <row r="547" hidden="1">
      <c r="A547" s="248"/>
      <c r="C547" s="229"/>
      <c r="D547" s="231"/>
      <c r="E547" s="231"/>
    </row>
    <row r="548" hidden="1">
      <c r="A548" s="248"/>
      <c r="C548" s="229"/>
      <c r="D548" s="231"/>
      <c r="E548" s="231"/>
    </row>
    <row r="549" hidden="1">
      <c r="A549" s="248"/>
      <c r="C549" s="229"/>
      <c r="D549" s="231"/>
      <c r="E549" s="231"/>
    </row>
    <row r="550" hidden="1">
      <c r="A550" s="248"/>
      <c r="C550" s="229"/>
      <c r="D550" s="231"/>
      <c r="E550" s="231"/>
    </row>
    <row r="551" hidden="1">
      <c r="A551" s="248"/>
      <c r="C551" s="229"/>
      <c r="D551" s="231"/>
      <c r="E551" s="231"/>
    </row>
    <row r="552" hidden="1">
      <c r="A552" s="248"/>
      <c r="C552" s="229"/>
      <c r="D552" s="231"/>
      <c r="E552" s="231"/>
    </row>
    <row r="553" hidden="1">
      <c r="A553" s="248"/>
      <c r="C553" s="229"/>
      <c r="D553" s="231"/>
      <c r="E553" s="231"/>
    </row>
    <row r="554" hidden="1">
      <c r="A554" s="248"/>
      <c r="C554" s="229"/>
      <c r="D554" s="231"/>
      <c r="E554" s="231"/>
    </row>
    <row r="555" hidden="1">
      <c r="A555" s="248"/>
      <c r="C555" s="229"/>
      <c r="D555" s="231"/>
      <c r="E555" s="231"/>
    </row>
    <row r="556" hidden="1">
      <c r="A556" s="248"/>
      <c r="C556" s="229"/>
      <c r="D556" s="231"/>
      <c r="E556" s="231"/>
    </row>
    <row r="557" hidden="1">
      <c r="A557" s="248"/>
      <c r="C557" s="229"/>
      <c r="D557" s="231"/>
      <c r="E557" s="231"/>
    </row>
    <row r="558" hidden="1">
      <c r="A558" s="248"/>
      <c r="C558" s="229"/>
      <c r="D558" s="231"/>
      <c r="E558" s="231"/>
    </row>
    <row r="559" hidden="1">
      <c r="A559" s="248"/>
      <c r="C559" s="229"/>
      <c r="D559" s="231"/>
      <c r="E559" s="231"/>
    </row>
    <row r="560" hidden="1">
      <c r="A560" s="248"/>
      <c r="C560" s="229"/>
      <c r="D560" s="231"/>
      <c r="E560" s="231"/>
    </row>
    <row r="561" hidden="1">
      <c r="A561" s="248"/>
      <c r="C561" s="229"/>
      <c r="D561" s="231"/>
      <c r="E561" s="231"/>
    </row>
    <row r="562" hidden="1">
      <c r="A562" s="248"/>
      <c r="C562" s="229"/>
      <c r="D562" s="231"/>
      <c r="E562" s="231"/>
    </row>
    <row r="563" hidden="1">
      <c r="A563" s="248"/>
      <c r="C563" s="229"/>
      <c r="D563" s="231"/>
      <c r="E563" s="231"/>
    </row>
    <row r="564" hidden="1">
      <c r="A564" s="248"/>
      <c r="C564" s="229"/>
      <c r="D564" s="231"/>
      <c r="E564" s="231"/>
    </row>
    <row r="565" hidden="1">
      <c r="A565" s="248"/>
      <c r="C565" s="229"/>
      <c r="D565" s="231"/>
      <c r="E565" s="231"/>
    </row>
    <row r="566" hidden="1">
      <c r="A566" s="248"/>
      <c r="C566" s="229"/>
      <c r="D566" s="231"/>
      <c r="E566" s="231"/>
    </row>
    <row r="567" hidden="1">
      <c r="A567" s="248"/>
      <c r="C567" s="229"/>
      <c r="D567" s="231"/>
      <c r="E567" s="231"/>
    </row>
    <row r="568" hidden="1">
      <c r="A568" s="248"/>
      <c r="C568" s="229"/>
      <c r="D568" s="231"/>
      <c r="E568" s="231"/>
    </row>
    <row r="569" hidden="1">
      <c r="A569" s="248"/>
      <c r="C569" s="229"/>
      <c r="D569" s="231"/>
      <c r="E569" s="231"/>
    </row>
    <row r="570" hidden="1">
      <c r="A570" s="248"/>
      <c r="C570" s="229"/>
      <c r="D570" s="231"/>
      <c r="E570" s="231"/>
    </row>
    <row r="571" hidden="1">
      <c r="A571" s="248"/>
      <c r="C571" s="229"/>
      <c r="D571" s="231"/>
      <c r="E571" s="231"/>
    </row>
    <row r="572" hidden="1">
      <c r="A572" s="248"/>
      <c r="C572" s="229"/>
      <c r="D572" s="231"/>
      <c r="E572" s="231"/>
    </row>
    <row r="573" hidden="1">
      <c r="A573" s="248"/>
      <c r="C573" s="229"/>
      <c r="D573" s="231"/>
      <c r="E573" s="231"/>
    </row>
    <row r="574" hidden="1">
      <c r="A574" s="248"/>
      <c r="C574" s="229"/>
      <c r="D574" s="231"/>
      <c r="E574" s="231"/>
    </row>
    <row r="575" hidden="1">
      <c r="A575" s="248"/>
      <c r="C575" s="229"/>
      <c r="D575" s="231"/>
      <c r="E575" s="231"/>
    </row>
    <row r="576" hidden="1">
      <c r="A576" s="248"/>
      <c r="C576" s="229"/>
      <c r="D576" s="231"/>
      <c r="E576" s="231"/>
    </row>
    <row r="577" hidden="1">
      <c r="A577" s="248"/>
      <c r="C577" s="229"/>
      <c r="D577" s="231"/>
      <c r="E577" s="231"/>
    </row>
    <row r="578" hidden="1">
      <c r="A578" s="248"/>
      <c r="C578" s="229"/>
      <c r="D578" s="231"/>
      <c r="E578" s="231"/>
    </row>
    <row r="579" hidden="1">
      <c r="A579" s="248"/>
      <c r="C579" s="229"/>
      <c r="D579" s="231"/>
      <c r="E579" s="231"/>
    </row>
    <row r="580" hidden="1">
      <c r="A580" s="248"/>
      <c r="C580" s="229"/>
      <c r="D580" s="231"/>
      <c r="E580" s="231"/>
    </row>
    <row r="581" hidden="1">
      <c r="A581" s="248"/>
      <c r="C581" s="229"/>
      <c r="D581" s="231"/>
      <c r="E581" s="231"/>
    </row>
    <row r="582" hidden="1">
      <c r="A582" s="248"/>
      <c r="C582" s="229"/>
      <c r="D582" s="231"/>
      <c r="E582" s="231"/>
    </row>
    <row r="583" hidden="1">
      <c r="A583" s="248"/>
      <c r="C583" s="229"/>
      <c r="D583" s="231"/>
      <c r="E583" s="231"/>
    </row>
    <row r="584" hidden="1">
      <c r="A584" s="248"/>
      <c r="C584" s="229"/>
      <c r="D584" s="231"/>
      <c r="E584" s="231"/>
    </row>
    <row r="585" hidden="1">
      <c r="A585" s="248"/>
      <c r="C585" s="229"/>
      <c r="D585" s="231"/>
      <c r="E585" s="231"/>
    </row>
    <row r="586" hidden="1">
      <c r="A586" s="248"/>
      <c r="C586" s="229"/>
      <c r="D586" s="231"/>
      <c r="E586" s="231"/>
    </row>
    <row r="587" hidden="1">
      <c r="A587" s="248"/>
      <c r="C587" s="229"/>
      <c r="D587" s="231"/>
      <c r="E587" s="231"/>
    </row>
    <row r="588" hidden="1">
      <c r="A588" s="248"/>
      <c r="C588" s="229"/>
      <c r="D588" s="231"/>
      <c r="E588" s="231"/>
    </row>
    <row r="589" hidden="1">
      <c r="A589" s="248"/>
      <c r="C589" s="229"/>
      <c r="D589" s="231"/>
      <c r="E589" s="231"/>
    </row>
    <row r="590" hidden="1">
      <c r="A590" s="248"/>
      <c r="C590" s="229"/>
      <c r="D590" s="231"/>
      <c r="E590" s="231"/>
    </row>
    <row r="591" hidden="1">
      <c r="A591" s="248"/>
      <c r="C591" s="229"/>
      <c r="D591" s="231"/>
      <c r="E591" s="231"/>
    </row>
    <row r="592" hidden="1">
      <c r="A592" s="248"/>
      <c r="C592" s="229"/>
      <c r="D592" s="231"/>
      <c r="E592" s="231"/>
    </row>
    <row r="593" hidden="1">
      <c r="A593" s="248"/>
      <c r="C593" s="229"/>
      <c r="D593" s="231"/>
      <c r="E593" s="231"/>
    </row>
    <row r="594" hidden="1">
      <c r="A594" s="248"/>
      <c r="C594" s="229"/>
      <c r="D594" s="231"/>
      <c r="E594" s="231"/>
    </row>
    <row r="595" hidden="1">
      <c r="A595" s="248"/>
      <c r="C595" s="229"/>
      <c r="D595" s="231"/>
      <c r="E595" s="231"/>
    </row>
    <row r="596" hidden="1">
      <c r="A596" s="248"/>
      <c r="C596" s="229"/>
      <c r="D596" s="231"/>
      <c r="E596" s="231"/>
    </row>
    <row r="597" hidden="1">
      <c r="A597" s="248"/>
      <c r="C597" s="229"/>
      <c r="D597" s="231"/>
      <c r="E597" s="231"/>
    </row>
    <row r="598" hidden="1">
      <c r="A598" s="248"/>
      <c r="C598" s="229"/>
      <c r="D598" s="231"/>
      <c r="E598" s="231"/>
    </row>
    <row r="599" hidden="1">
      <c r="A599" s="248"/>
      <c r="C599" s="229"/>
      <c r="D599" s="231"/>
      <c r="E599" s="231"/>
    </row>
    <row r="600" hidden="1">
      <c r="A600" s="248"/>
      <c r="C600" s="229"/>
      <c r="D600" s="231"/>
      <c r="E600" s="231"/>
    </row>
    <row r="601" hidden="1">
      <c r="A601" s="248"/>
      <c r="C601" s="229"/>
      <c r="D601" s="231"/>
      <c r="E601" s="231"/>
    </row>
    <row r="602" hidden="1">
      <c r="A602" s="248"/>
      <c r="C602" s="229"/>
      <c r="D602" s="231"/>
      <c r="E602" s="231"/>
    </row>
    <row r="603" hidden="1">
      <c r="A603" s="248"/>
      <c r="C603" s="229"/>
      <c r="D603" s="231"/>
      <c r="E603" s="231"/>
    </row>
    <row r="604" hidden="1">
      <c r="A604" s="248"/>
      <c r="C604" s="229"/>
      <c r="D604" s="231"/>
      <c r="E604" s="231"/>
    </row>
    <row r="605" hidden="1">
      <c r="A605" s="248"/>
      <c r="C605" s="229"/>
      <c r="D605" s="231"/>
      <c r="E605" s="231"/>
    </row>
    <row r="606" hidden="1">
      <c r="A606" s="248"/>
      <c r="C606" s="229"/>
      <c r="D606" s="231"/>
      <c r="E606" s="231"/>
    </row>
    <row r="607" hidden="1">
      <c r="A607" s="248"/>
      <c r="C607" s="229"/>
      <c r="D607" s="231"/>
      <c r="E607" s="231"/>
    </row>
    <row r="608" hidden="1">
      <c r="A608" s="248"/>
      <c r="C608" s="229"/>
      <c r="D608" s="231"/>
      <c r="E608" s="231"/>
    </row>
    <row r="609" hidden="1">
      <c r="A609" s="248"/>
      <c r="C609" s="229"/>
      <c r="D609" s="231"/>
      <c r="E609" s="231"/>
    </row>
    <row r="610" hidden="1">
      <c r="A610" s="248"/>
      <c r="C610" s="229"/>
      <c r="D610" s="231"/>
      <c r="E610" s="231"/>
    </row>
    <row r="611" hidden="1">
      <c r="A611" s="248"/>
      <c r="C611" s="229"/>
      <c r="D611" s="231"/>
      <c r="E611" s="231"/>
    </row>
    <row r="612" hidden="1">
      <c r="A612" s="248"/>
      <c r="C612" s="229"/>
      <c r="D612" s="231"/>
      <c r="E612" s="231"/>
    </row>
    <row r="613" hidden="1">
      <c r="A613" s="248"/>
      <c r="C613" s="229"/>
      <c r="D613" s="231"/>
      <c r="E613" s="231"/>
    </row>
    <row r="614" hidden="1">
      <c r="A614" s="248"/>
      <c r="C614" s="229"/>
      <c r="D614" s="231"/>
      <c r="E614" s="231"/>
    </row>
    <row r="615" hidden="1">
      <c r="A615" s="248"/>
      <c r="C615" s="229"/>
      <c r="D615" s="231"/>
      <c r="E615" s="231"/>
    </row>
    <row r="616" hidden="1">
      <c r="A616" s="248"/>
      <c r="C616" s="229"/>
      <c r="D616" s="231"/>
      <c r="E616" s="231"/>
    </row>
    <row r="617" hidden="1">
      <c r="A617" s="248"/>
      <c r="C617" s="229"/>
      <c r="D617" s="231"/>
      <c r="E617" s="231"/>
    </row>
    <row r="618" hidden="1">
      <c r="A618" s="248"/>
      <c r="C618" s="229"/>
      <c r="D618" s="231"/>
      <c r="E618" s="231"/>
    </row>
    <row r="619" hidden="1">
      <c r="A619" s="248"/>
      <c r="C619" s="229"/>
      <c r="D619" s="231"/>
      <c r="E619" s="231"/>
    </row>
    <row r="620" hidden="1">
      <c r="A620" s="248"/>
      <c r="C620" s="229"/>
      <c r="D620" s="231"/>
      <c r="E620" s="231"/>
    </row>
    <row r="621" hidden="1">
      <c r="A621" s="248"/>
      <c r="C621" s="229"/>
      <c r="D621" s="231"/>
      <c r="E621" s="231"/>
    </row>
    <row r="622" hidden="1">
      <c r="A622" s="248"/>
      <c r="C622" s="229"/>
      <c r="D622" s="231"/>
      <c r="E622" s="231"/>
    </row>
    <row r="623" hidden="1">
      <c r="A623" s="248"/>
      <c r="C623" s="229"/>
      <c r="D623" s="231"/>
      <c r="E623" s="231"/>
    </row>
    <row r="624" hidden="1">
      <c r="A624" s="248"/>
      <c r="C624" s="229"/>
      <c r="D624" s="231"/>
      <c r="E624" s="231"/>
    </row>
    <row r="625" hidden="1">
      <c r="A625" s="248"/>
      <c r="C625" s="229"/>
      <c r="D625" s="231"/>
      <c r="E625" s="231"/>
    </row>
    <row r="626" hidden="1">
      <c r="A626" s="248"/>
      <c r="C626" s="229"/>
      <c r="D626" s="231"/>
      <c r="E626" s="231"/>
    </row>
    <row r="627" hidden="1">
      <c r="A627" s="248"/>
      <c r="C627" s="229"/>
      <c r="D627" s="231"/>
      <c r="E627" s="231"/>
    </row>
    <row r="628" hidden="1">
      <c r="A628" s="248"/>
      <c r="C628" s="229"/>
      <c r="D628" s="231"/>
      <c r="E628" s="231"/>
    </row>
    <row r="629" hidden="1">
      <c r="A629" s="248"/>
      <c r="C629" s="229"/>
      <c r="D629" s="231"/>
      <c r="E629" s="231"/>
    </row>
    <row r="630" hidden="1">
      <c r="A630" s="248"/>
      <c r="C630" s="229"/>
      <c r="D630" s="231"/>
      <c r="E630" s="231"/>
    </row>
    <row r="631" hidden="1">
      <c r="A631" s="248"/>
      <c r="C631" s="229"/>
      <c r="D631" s="231"/>
      <c r="E631" s="231"/>
    </row>
    <row r="632" hidden="1">
      <c r="A632" s="248"/>
      <c r="C632" s="229"/>
      <c r="D632" s="231"/>
      <c r="E632" s="231"/>
    </row>
    <row r="633" hidden="1">
      <c r="A633" s="248"/>
      <c r="C633" s="229"/>
      <c r="D633" s="231"/>
      <c r="E633" s="231"/>
    </row>
    <row r="634" hidden="1">
      <c r="A634" s="248"/>
      <c r="C634" s="229"/>
      <c r="D634" s="231"/>
      <c r="E634" s="231"/>
    </row>
    <row r="635" hidden="1">
      <c r="A635" s="248"/>
      <c r="C635" s="229"/>
      <c r="D635" s="231"/>
      <c r="E635" s="231"/>
    </row>
    <row r="636" hidden="1">
      <c r="A636" s="248"/>
      <c r="C636" s="229"/>
      <c r="D636" s="231"/>
      <c r="E636" s="231"/>
    </row>
    <row r="637" hidden="1">
      <c r="A637" s="248"/>
      <c r="C637" s="229"/>
      <c r="D637" s="231"/>
      <c r="E637" s="231"/>
    </row>
    <row r="638" hidden="1">
      <c r="A638" s="248"/>
      <c r="C638" s="229"/>
      <c r="D638" s="231"/>
      <c r="E638" s="231"/>
    </row>
    <row r="639" hidden="1">
      <c r="A639" s="248"/>
      <c r="C639" s="229"/>
      <c r="D639" s="231"/>
      <c r="E639" s="231"/>
    </row>
    <row r="640" hidden="1">
      <c r="A640" s="248"/>
      <c r="C640" s="229"/>
      <c r="D640" s="231"/>
      <c r="E640" s="231"/>
    </row>
    <row r="641" hidden="1">
      <c r="A641" s="248"/>
      <c r="C641" s="229"/>
      <c r="D641" s="231"/>
      <c r="E641" s="231"/>
    </row>
    <row r="642" hidden="1">
      <c r="A642" s="248"/>
      <c r="C642" s="229"/>
      <c r="D642" s="231"/>
      <c r="E642" s="231"/>
    </row>
    <row r="643" hidden="1">
      <c r="A643" s="248"/>
      <c r="C643" s="229"/>
      <c r="D643" s="231"/>
      <c r="E643" s="231"/>
    </row>
    <row r="644" hidden="1">
      <c r="A644" s="248"/>
      <c r="C644" s="229"/>
      <c r="D644" s="231"/>
      <c r="E644" s="231"/>
    </row>
    <row r="645" hidden="1">
      <c r="A645" s="248"/>
      <c r="C645" s="229"/>
      <c r="D645" s="231"/>
      <c r="E645" s="231"/>
    </row>
    <row r="646" hidden="1">
      <c r="A646" s="248"/>
      <c r="C646" s="229"/>
      <c r="D646" s="231"/>
      <c r="E646" s="231"/>
    </row>
    <row r="647" hidden="1">
      <c r="A647" s="248"/>
      <c r="C647" s="229"/>
      <c r="D647" s="231"/>
      <c r="E647" s="231"/>
    </row>
    <row r="648" hidden="1">
      <c r="A648" s="248"/>
      <c r="C648" s="229"/>
      <c r="D648" s="231"/>
      <c r="E648" s="231"/>
    </row>
    <row r="649" hidden="1">
      <c r="A649" s="248"/>
      <c r="C649" s="229"/>
      <c r="D649" s="231"/>
      <c r="E649" s="231"/>
    </row>
    <row r="650" hidden="1">
      <c r="A650" s="248"/>
      <c r="C650" s="229"/>
      <c r="D650" s="231"/>
      <c r="E650" s="231"/>
    </row>
    <row r="651" hidden="1">
      <c r="A651" s="248"/>
      <c r="C651" s="229"/>
      <c r="D651" s="231"/>
      <c r="E651" s="231"/>
    </row>
    <row r="652" hidden="1">
      <c r="A652" s="248"/>
      <c r="C652" s="229"/>
      <c r="D652" s="231"/>
      <c r="E652" s="231"/>
    </row>
    <row r="653" hidden="1">
      <c r="A653" s="248"/>
      <c r="C653" s="229"/>
      <c r="D653" s="231"/>
      <c r="E653" s="231"/>
    </row>
    <row r="654" hidden="1">
      <c r="A654" s="248"/>
      <c r="C654" s="229"/>
      <c r="D654" s="231"/>
      <c r="E654" s="231"/>
    </row>
    <row r="655" hidden="1">
      <c r="A655" s="248"/>
      <c r="C655" s="229"/>
      <c r="D655" s="231"/>
      <c r="E655" s="231"/>
    </row>
    <row r="656" hidden="1">
      <c r="A656" s="248"/>
      <c r="C656" s="229"/>
      <c r="D656" s="231"/>
      <c r="E656" s="231"/>
    </row>
    <row r="657" hidden="1">
      <c r="A657" s="248"/>
      <c r="C657" s="229"/>
      <c r="D657" s="231"/>
      <c r="E657" s="231"/>
    </row>
    <row r="658" hidden="1">
      <c r="A658" s="248"/>
      <c r="C658" s="229"/>
      <c r="D658" s="231"/>
      <c r="E658" s="231"/>
    </row>
    <row r="659" hidden="1">
      <c r="A659" s="248"/>
      <c r="C659" s="229"/>
      <c r="D659" s="231"/>
      <c r="E659" s="231"/>
    </row>
    <row r="660" hidden="1">
      <c r="A660" s="248"/>
      <c r="C660" s="229"/>
      <c r="D660" s="231"/>
      <c r="E660" s="231"/>
    </row>
    <row r="661" hidden="1">
      <c r="A661" s="248"/>
      <c r="C661" s="229"/>
      <c r="D661" s="231"/>
      <c r="E661" s="231"/>
    </row>
    <row r="662" hidden="1">
      <c r="A662" s="248"/>
      <c r="C662" s="229"/>
      <c r="D662" s="231"/>
      <c r="E662" s="231"/>
    </row>
    <row r="663" hidden="1">
      <c r="A663" s="248"/>
      <c r="C663" s="229"/>
      <c r="D663" s="231"/>
      <c r="E663" s="231"/>
    </row>
    <row r="664" hidden="1">
      <c r="A664" s="248"/>
      <c r="C664" s="229"/>
      <c r="D664" s="231"/>
      <c r="E664" s="231"/>
    </row>
    <row r="665" hidden="1">
      <c r="A665" s="248"/>
      <c r="C665" s="229"/>
      <c r="D665" s="231"/>
      <c r="E665" s="231"/>
    </row>
    <row r="666" hidden="1">
      <c r="A666" s="248"/>
      <c r="C666" s="229"/>
      <c r="D666" s="231"/>
      <c r="E666" s="231"/>
    </row>
    <row r="667" hidden="1">
      <c r="A667" s="248"/>
      <c r="C667" s="229"/>
      <c r="D667" s="231"/>
      <c r="E667" s="231"/>
    </row>
    <row r="668" hidden="1">
      <c r="A668" s="248"/>
      <c r="C668" s="229"/>
      <c r="D668" s="231"/>
      <c r="E668" s="231"/>
    </row>
    <row r="669" hidden="1">
      <c r="A669" s="248"/>
      <c r="C669" s="229"/>
      <c r="D669" s="231"/>
      <c r="E669" s="231"/>
    </row>
    <row r="670" hidden="1">
      <c r="A670" s="248"/>
      <c r="C670" s="229"/>
      <c r="D670" s="231"/>
      <c r="E670" s="231"/>
    </row>
    <row r="671" hidden="1">
      <c r="A671" s="248"/>
      <c r="C671" s="229"/>
      <c r="D671" s="231"/>
      <c r="E671" s="231"/>
    </row>
    <row r="672" hidden="1">
      <c r="A672" s="248"/>
      <c r="C672" s="229"/>
      <c r="D672" s="231"/>
      <c r="E672" s="231"/>
    </row>
    <row r="673" hidden="1">
      <c r="A673" s="248"/>
      <c r="C673" s="229"/>
      <c r="D673" s="231"/>
      <c r="E673" s="231"/>
    </row>
    <row r="674" hidden="1">
      <c r="A674" s="248"/>
      <c r="C674" s="229"/>
      <c r="D674" s="231"/>
      <c r="E674" s="231"/>
    </row>
    <row r="675" hidden="1">
      <c r="A675" s="248"/>
      <c r="C675" s="229"/>
      <c r="D675" s="231"/>
      <c r="E675" s="231"/>
    </row>
    <row r="676" hidden="1">
      <c r="A676" s="248"/>
      <c r="C676" s="229"/>
      <c r="D676" s="231"/>
      <c r="E676" s="231"/>
    </row>
    <row r="677" hidden="1">
      <c r="A677" s="248"/>
      <c r="C677" s="229"/>
      <c r="D677" s="231"/>
      <c r="E677" s="231"/>
    </row>
    <row r="678" hidden="1">
      <c r="A678" s="248"/>
      <c r="C678" s="229"/>
      <c r="D678" s="231"/>
      <c r="E678" s="231"/>
    </row>
    <row r="679" hidden="1">
      <c r="A679" s="248"/>
      <c r="C679" s="229"/>
      <c r="D679" s="231"/>
      <c r="E679" s="231"/>
    </row>
    <row r="680" hidden="1">
      <c r="A680" s="248"/>
      <c r="C680" s="229"/>
      <c r="D680" s="231"/>
      <c r="E680" s="231"/>
    </row>
    <row r="681" hidden="1">
      <c r="A681" s="248"/>
      <c r="C681" s="229"/>
      <c r="D681" s="231"/>
      <c r="E681" s="231"/>
    </row>
    <row r="682" hidden="1">
      <c r="A682" s="248"/>
      <c r="C682" s="229"/>
      <c r="D682" s="231"/>
      <c r="E682" s="231"/>
    </row>
    <row r="683" hidden="1">
      <c r="A683" s="248"/>
      <c r="C683" s="229"/>
      <c r="D683" s="231"/>
      <c r="E683" s="231"/>
    </row>
    <row r="684" hidden="1">
      <c r="A684" s="248"/>
      <c r="C684" s="229"/>
      <c r="D684" s="231"/>
      <c r="E684" s="231"/>
    </row>
    <row r="685" hidden="1">
      <c r="A685" s="248"/>
      <c r="C685" s="229"/>
      <c r="D685" s="231"/>
      <c r="E685" s="231"/>
    </row>
    <row r="686" hidden="1">
      <c r="A686" s="248"/>
      <c r="C686" s="229"/>
      <c r="D686" s="231"/>
      <c r="E686" s="231"/>
    </row>
    <row r="687" hidden="1">
      <c r="A687" s="248"/>
      <c r="C687" s="229"/>
      <c r="D687" s="231"/>
      <c r="E687" s="231"/>
    </row>
    <row r="688" hidden="1">
      <c r="A688" s="248"/>
      <c r="C688" s="229"/>
      <c r="D688" s="231"/>
      <c r="E688" s="231"/>
    </row>
    <row r="689" hidden="1">
      <c r="A689" s="248"/>
      <c r="C689" s="229"/>
      <c r="D689" s="231"/>
      <c r="E689" s="231"/>
    </row>
    <row r="690" hidden="1">
      <c r="A690" s="248"/>
      <c r="C690" s="229"/>
      <c r="D690" s="231"/>
      <c r="E690" s="231"/>
    </row>
    <row r="691" hidden="1">
      <c r="A691" s="248"/>
      <c r="C691" s="229"/>
      <c r="D691" s="231"/>
      <c r="E691" s="231"/>
    </row>
    <row r="692" hidden="1">
      <c r="A692" s="248"/>
      <c r="C692" s="229"/>
      <c r="D692" s="231"/>
      <c r="E692" s="231"/>
    </row>
    <row r="693" hidden="1">
      <c r="A693" s="248"/>
      <c r="C693" s="229"/>
      <c r="D693" s="231"/>
      <c r="E693" s="231"/>
    </row>
    <row r="694" hidden="1">
      <c r="A694" s="248"/>
      <c r="C694" s="229"/>
      <c r="D694" s="231"/>
      <c r="E694" s="231"/>
    </row>
    <row r="695" hidden="1">
      <c r="A695" s="248"/>
      <c r="C695" s="229"/>
      <c r="D695" s="231"/>
      <c r="E695" s="231"/>
    </row>
    <row r="696" hidden="1">
      <c r="A696" s="248"/>
      <c r="C696" s="229"/>
      <c r="D696" s="231"/>
      <c r="E696" s="231"/>
    </row>
    <row r="697" hidden="1">
      <c r="A697" s="248"/>
      <c r="C697" s="229"/>
      <c r="D697" s="231"/>
      <c r="E697" s="231"/>
    </row>
    <row r="698" hidden="1">
      <c r="A698" s="248"/>
      <c r="C698" s="229"/>
      <c r="D698" s="231"/>
      <c r="E698" s="231"/>
    </row>
    <row r="699" hidden="1">
      <c r="A699" s="248"/>
      <c r="C699" s="229"/>
      <c r="D699" s="231"/>
      <c r="E699" s="231"/>
    </row>
    <row r="700" hidden="1">
      <c r="A700" s="248"/>
      <c r="C700" s="229"/>
      <c r="D700" s="231"/>
      <c r="E700" s="231"/>
    </row>
    <row r="701" hidden="1">
      <c r="A701" s="248"/>
      <c r="C701" s="229"/>
      <c r="D701" s="231"/>
      <c r="E701" s="231"/>
    </row>
    <row r="702" hidden="1">
      <c r="A702" s="248"/>
      <c r="C702" s="229"/>
      <c r="D702" s="231"/>
      <c r="E702" s="231"/>
    </row>
    <row r="703" hidden="1">
      <c r="A703" s="248"/>
      <c r="C703" s="229"/>
      <c r="D703" s="231"/>
      <c r="E703" s="231"/>
    </row>
    <row r="704" hidden="1">
      <c r="A704" s="248"/>
      <c r="C704" s="229"/>
      <c r="D704" s="231"/>
      <c r="E704" s="231"/>
    </row>
    <row r="705" hidden="1">
      <c r="A705" s="248"/>
      <c r="C705" s="229"/>
      <c r="D705" s="231"/>
      <c r="E705" s="231"/>
    </row>
    <row r="706" hidden="1">
      <c r="A706" s="248"/>
      <c r="C706" s="229"/>
      <c r="D706" s="231"/>
      <c r="E706" s="231"/>
    </row>
    <row r="707" hidden="1">
      <c r="A707" s="248"/>
      <c r="C707" s="229"/>
      <c r="D707" s="231"/>
      <c r="E707" s="231"/>
    </row>
    <row r="708" hidden="1">
      <c r="A708" s="248"/>
      <c r="C708" s="229"/>
      <c r="D708" s="231"/>
      <c r="E708" s="231"/>
    </row>
    <row r="709" hidden="1">
      <c r="A709" s="248"/>
      <c r="C709" s="229"/>
      <c r="D709" s="231"/>
      <c r="E709" s="231"/>
    </row>
    <row r="710" hidden="1">
      <c r="A710" s="248"/>
      <c r="C710" s="229"/>
      <c r="D710" s="231"/>
      <c r="E710" s="231"/>
    </row>
    <row r="711" hidden="1">
      <c r="A711" s="248"/>
      <c r="C711" s="229"/>
      <c r="D711" s="231"/>
      <c r="E711" s="231"/>
    </row>
    <row r="712" hidden="1">
      <c r="A712" s="248"/>
      <c r="C712" s="229"/>
      <c r="D712" s="231"/>
      <c r="E712" s="231"/>
    </row>
    <row r="713" hidden="1">
      <c r="A713" s="248"/>
      <c r="C713" s="229"/>
      <c r="D713" s="231"/>
      <c r="E713" s="231"/>
    </row>
    <row r="714" hidden="1">
      <c r="A714" s="248"/>
      <c r="C714" s="229"/>
      <c r="D714" s="231"/>
      <c r="E714" s="231"/>
    </row>
    <row r="715" hidden="1">
      <c r="A715" s="248"/>
      <c r="C715" s="229"/>
      <c r="D715" s="231"/>
      <c r="E715" s="231"/>
    </row>
    <row r="716" hidden="1">
      <c r="A716" s="248"/>
      <c r="C716" s="229"/>
      <c r="D716" s="231"/>
      <c r="E716" s="231"/>
    </row>
    <row r="717" hidden="1">
      <c r="A717" s="248"/>
      <c r="C717" s="229"/>
      <c r="D717" s="231"/>
      <c r="E717" s="231"/>
    </row>
    <row r="718" hidden="1">
      <c r="A718" s="248"/>
      <c r="C718" s="229"/>
      <c r="D718" s="231"/>
      <c r="E718" s="231"/>
    </row>
    <row r="719" hidden="1">
      <c r="A719" s="248"/>
      <c r="C719" s="229"/>
      <c r="D719" s="231"/>
      <c r="E719" s="231"/>
    </row>
    <row r="720" hidden="1">
      <c r="A720" s="248"/>
      <c r="C720" s="229"/>
      <c r="D720" s="231"/>
      <c r="E720" s="231"/>
    </row>
    <row r="721" hidden="1">
      <c r="A721" s="248"/>
      <c r="C721" s="229"/>
      <c r="D721" s="231"/>
      <c r="E721" s="231"/>
    </row>
    <row r="722" hidden="1">
      <c r="A722" s="248"/>
      <c r="C722" s="229"/>
      <c r="D722" s="231"/>
      <c r="E722" s="231"/>
    </row>
    <row r="723" hidden="1">
      <c r="A723" s="248"/>
      <c r="C723" s="229"/>
      <c r="D723" s="231"/>
      <c r="E723" s="231"/>
    </row>
    <row r="724" hidden="1">
      <c r="A724" s="248"/>
      <c r="C724" s="229"/>
      <c r="D724" s="231"/>
      <c r="E724" s="231"/>
    </row>
    <row r="725" hidden="1">
      <c r="A725" s="248"/>
      <c r="C725" s="229"/>
      <c r="D725" s="231"/>
      <c r="E725" s="231"/>
    </row>
    <row r="726" hidden="1">
      <c r="A726" s="248"/>
      <c r="C726" s="229"/>
      <c r="D726" s="231"/>
      <c r="E726" s="231"/>
    </row>
    <row r="727" hidden="1">
      <c r="A727" s="248"/>
      <c r="C727" s="229"/>
      <c r="D727" s="231"/>
      <c r="E727" s="231"/>
    </row>
    <row r="728" hidden="1">
      <c r="A728" s="248"/>
      <c r="C728" s="229"/>
      <c r="D728" s="231"/>
      <c r="E728" s="231"/>
    </row>
    <row r="729" hidden="1">
      <c r="A729" s="248"/>
      <c r="C729" s="229"/>
      <c r="D729" s="231"/>
      <c r="E729" s="231"/>
    </row>
    <row r="730" hidden="1">
      <c r="A730" s="248"/>
      <c r="C730" s="229"/>
      <c r="D730" s="231"/>
      <c r="E730" s="231"/>
    </row>
    <row r="731" hidden="1">
      <c r="A731" s="248"/>
      <c r="C731" s="229"/>
      <c r="D731" s="231"/>
      <c r="E731" s="231"/>
    </row>
    <row r="732" hidden="1">
      <c r="A732" s="248"/>
      <c r="C732" s="229"/>
      <c r="D732" s="231"/>
      <c r="E732" s="231"/>
    </row>
    <row r="733" hidden="1">
      <c r="A733" s="248"/>
      <c r="C733" s="229"/>
      <c r="D733" s="231"/>
      <c r="E733" s="231"/>
    </row>
    <row r="734" hidden="1">
      <c r="A734" s="248"/>
      <c r="C734" s="229"/>
      <c r="D734" s="231"/>
      <c r="E734" s="231"/>
    </row>
    <row r="735" hidden="1">
      <c r="A735" s="248"/>
      <c r="C735" s="229"/>
      <c r="D735" s="231"/>
      <c r="E735" s="231"/>
    </row>
    <row r="736" hidden="1">
      <c r="A736" s="248"/>
      <c r="C736" s="229"/>
      <c r="D736" s="231"/>
      <c r="E736" s="231"/>
    </row>
    <row r="737" hidden="1">
      <c r="A737" s="248"/>
      <c r="C737" s="229"/>
      <c r="D737" s="231"/>
      <c r="E737" s="231"/>
    </row>
    <row r="738" hidden="1">
      <c r="A738" s="248"/>
      <c r="C738" s="229"/>
      <c r="D738" s="231"/>
      <c r="E738" s="231"/>
    </row>
    <row r="739" hidden="1">
      <c r="A739" s="248"/>
      <c r="C739" s="229"/>
      <c r="D739" s="231"/>
      <c r="E739" s="231"/>
    </row>
    <row r="740" hidden="1">
      <c r="A740" s="248"/>
      <c r="C740" s="229"/>
      <c r="D740" s="231"/>
      <c r="E740" s="231"/>
    </row>
    <row r="741" hidden="1">
      <c r="A741" s="248"/>
      <c r="C741" s="229"/>
      <c r="D741" s="231"/>
      <c r="E741" s="231"/>
    </row>
    <row r="742" hidden="1">
      <c r="A742" s="248"/>
      <c r="C742" s="229"/>
      <c r="D742" s="231"/>
      <c r="E742" s="231"/>
    </row>
    <row r="743" hidden="1">
      <c r="A743" s="248"/>
      <c r="C743" s="229"/>
      <c r="D743" s="231"/>
      <c r="E743" s="231"/>
    </row>
    <row r="744" hidden="1">
      <c r="A744" s="248"/>
      <c r="C744" s="229"/>
      <c r="D744" s="231"/>
      <c r="E744" s="231"/>
    </row>
    <row r="745" hidden="1">
      <c r="A745" s="248"/>
      <c r="C745" s="229"/>
      <c r="D745" s="231"/>
      <c r="E745" s="231"/>
    </row>
    <row r="746" hidden="1">
      <c r="A746" s="248"/>
      <c r="C746" s="229"/>
      <c r="D746" s="231"/>
      <c r="E746" s="231"/>
    </row>
    <row r="747" hidden="1">
      <c r="A747" s="248"/>
      <c r="C747" s="229"/>
      <c r="D747" s="231"/>
      <c r="E747" s="231"/>
    </row>
    <row r="748" hidden="1">
      <c r="A748" s="248"/>
      <c r="C748" s="229"/>
      <c r="D748" s="231"/>
      <c r="E748" s="231"/>
    </row>
    <row r="749" hidden="1">
      <c r="A749" s="248"/>
      <c r="C749" s="229"/>
      <c r="D749" s="231"/>
      <c r="E749" s="231"/>
    </row>
    <row r="750" hidden="1">
      <c r="A750" s="248"/>
      <c r="C750" s="229"/>
      <c r="D750" s="231"/>
      <c r="E750" s="231"/>
    </row>
    <row r="751" hidden="1">
      <c r="A751" s="248"/>
      <c r="C751" s="229"/>
      <c r="D751" s="231"/>
      <c r="E751" s="231"/>
    </row>
    <row r="752" hidden="1">
      <c r="A752" s="248"/>
      <c r="C752" s="229"/>
      <c r="D752" s="231"/>
      <c r="E752" s="231"/>
    </row>
    <row r="753" hidden="1">
      <c r="A753" s="248"/>
      <c r="C753" s="229"/>
      <c r="D753" s="231"/>
      <c r="E753" s="231"/>
    </row>
    <row r="754" hidden="1">
      <c r="A754" s="248"/>
      <c r="C754" s="229"/>
      <c r="D754" s="231"/>
      <c r="E754" s="231"/>
    </row>
    <row r="755" hidden="1">
      <c r="A755" s="248"/>
      <c r="C755" s="229"/>
      <c r="D755" s="231"/>
      <c r="E755" s="231"/>
    </row>
    <row r="756" hidden="1">
      <c r="A756" s="248"/>
      <c r="C756" s="229"/>
      <c r="D756" s="231"/>
      <c r="E756" s="231"/>
    </row>
    <row r="757" hidden="1">
      <c r="A757" s="248"/>
      <c r="C757" s="229"/>
      <c r="D757" s="231"/>
      <c r="E757" s="231"/>
    </row>
    <row r="758" hidden="1">
      <c r="A758" s="248"/>
      <c r="C758" s="229"/>
      <c r="D758" s="231"/>
      <c r="E758" s="231"/>
    </row>
    <row r="759" hidden="1">
      <c r="A759" s="248"/>
      <c r="C759" s="229"/>
      <c r="D759" s="231"/>
      <c r="E759" s="231"/>
    </row>
    <row r="760" hidden="1">
      <c r="A760" s="248"/>
      <c r="C760" s="229"/>
      <c r="D760" s="231"/>
      <c r="E760" s="231"/>
    </row>
    <row r="761" hidden="1">
      <c r="A761" s="248"/>
      <c r="C761" s="229"/>
      <c r="D761" s="231"/>
      <c r="E761" s="231"/>
    </row>
    <row r="762" hidden="1">
      <c r="A762" s="248"/>
      <c r="C762" s="229"/>
      <c r="D762" s="231"/>
      <c r="E762" s="231"/>
    </row>
    <row r="763" hidden="1">
      <c r="A763" s="248"/>
      <c r="C763" s="229"/>
      <c r="D763" s="231"/>
      <c r="E763" s="231"/>
    </row>
    <row r="764" hidden="1">
      <c r="A764" s="248"/>
      <c r="C764" s="229"/>
      <c r="D764" s="231"/>
      <c r="E764" s="231"/>
    </row>
    <row r="765" hidden="1">
      <c r="A765" s="248"/>
      <c r="C765" s="229"/>
      <c r="D765" s="231"/>
      <c r="E765" s="231"/>
    </row>
    <row r="766" hidden="1">
      <c r="A766" s="248"/>
      <c r="C766" s="229"/>
      <c r="D766" s="231"/>
      <c r="E766" s="231"/>
    </row>
    <row r="767" hidden="1">
      <c r="A767" s="248"/>
      <c r="C767" s="229"/>
      <c r="D767" s="231"/>
      <c r="E767" s="231"/>
    </row>
    <row r="768" hidden="1">
      <c r="A768" s="248"/>
      <c r="C768" s="229"/>
      <c r="D768" s="231"/>
      <c r="E768" s="231"/>
    </row>
    <row r="769" hidden="1">
      <c r="A769" s="248"/>
      <c r="C769" s="229"/>
      <c r="D769" s="231"/>
      <c r="E769" s="231"/>
    </row>
    <row r="770" hidden="1">
      <c r="A770" s="248"/>
      <c r="C770" s="229"/>
      <c r="D770" s="231"/>
      <c r="E770" s="231"/>
    </row>
    <row r="771" hidden="1">
      <c r="A771" s="248"/>
      <c r="C771" s="229"/>
      <c r="D771" s="231"/>
      <c r="E771" s="231"/>
    </row>
    <row r="772" hidden="1">
      <c r="A772" s="248"/>
      <c r="C772" s="229"/>
      <c r="D772" s="231"/>
      <c r="E772" s="231"/>
    </row>
    <row r="773" hidden="1">
      <c r="A773" s="248"/>
      <c r="C773" s="229"/>
      <c r="D773" s="231"/>
      <c r="E773" s="231"/>
    </row>
    <row r="774" hidden="1">
      <c r="A774" s="248"/>
      <c r="C774" s="229"/>
      <c r="D774" s="231"/>
      <c r="E774" s="231"/>
    </row>
    <row r="775" hidden="1">
      <c r="A775" s="248"/>
      <c r="C775" s="229"/>
      <c r="D775" s="231"/>
      <c r="E775" s="231"/>
    </row>
    <row r="776" hidden="1">
      <c r="A776" s="248"/>
      <c r="C776" s="229"/>
      <c r="D776" s="231"/>
      <c r="E776" s="231"/>
    </row>
    <row r="777" hidden="1">
      <c r="A777" s="248"/>
      <c r="C777" s="229"/>
      <c r="D777" s="231"/>
      <c r="E777" s="231"/>
    </row>
    <row r="778" hidden="1">
      <c r="A778" s="248"/>
      <c r="C778" s="229"/>
      <c r="D778" s="231"/>
      <c r="E778" s="231"/>
    </row>
    <row r="779" hidden="1">
      <c r="A779" s="248"/>
      <c r="C779" s="229"/>
      <c r="D779" s="231"/>
      <c r="E779" s="231"/>
    </row>
    <row r="780" hidden="1">
      <c r="A780" s="248"/>
      <c r="C780" s="229"/>
      <c r="D780" s="231"/>
      <c r="E780" s="231"/>
    </row>
    <row r="781" hidden="1">
      <c r="A781" s="248"/>
      <c r="C781" s="229"/>
      <c r="D781" s="231"/>
      <c r="E781" s="231"/>
    </row>
    <row r="782" hidden="1">
      <c r="A782" s="248"/>
      <c r="C782" s="229"/>
      <c r="D782" s="231"/>
      <c r="E782" s="231"/>
    </row>
    <row r="783" hidden="1">
      <c r="A783" s="248"/>
      <c r="C783" s="229"/>
      <c r="D783" s="231"/>
      <c r="E783" s="231"/>
    </row>
    <row r="784" hidden="1">
      <c r="A784" s="248"/>
      <c r="C784" s="229"/>
      <c r="D784" s="231"/>
      <c r="E784" s="231"/>
    </row>
    <row r="785" hidden="1">
      <c r="A785" s="248"/>
      <c r="C785" s="229"/>
      <c r="D785" s="231"/>
      <c r="E785" s="231"/>
    </row>
    <row r="786" hidden="1">
      <c r="A786" s="248"/>
      <c r="C786" s="229"/>
      <c r="D786" s="231"/>
      <c r="E786" s="231"/>
    </row>
    <row r="787" hidden="1">
      <c r="A787" s="248"/>
      <c r="C787" s="229"/>
      <c r="D787" s="231"/>
      <c r="E787" s="231"/>
    </row>
    <row r="788" hidden="1">
      <c r="A788" s="248"/>
      <c r="C788" s="229"/>
      <c r="D788" s="231"/>
      <c r="E788" s="231"/>
    </row>
    <row r="789" hidden="1">
      <c r="A789" s="248"/>
      <c r="C789" s="229"/>
      <c r="D789" s="231"/>
      <c r="E789" s="231"/>
    </row>
    <row r="790" hidden="1">
      <c r="A790" s="248"/>
      <c r="C790" s="229"/>
      <c r="D790" s="231"/>
      <c r="E790" s="231"/>
    </row>
    <row r="791" hidden="1">
      <c r="A791" s="248"/>
      <c r="C791" s="229"/>
      <c r="D791" s="231"/>
      <c r="E791" s="231"/>
    </row>
    <row r="792" hidden="1">
      <c r="A792" s="248"/>
      <c r="C792" s="229"/>
      <c r="D792" s="231"/>
      <c r="E792" s="231"/>
    </row>
    <row r="793" hidden="1">
      <c r="A793" s="248"/>
      <c r="C793" s="229"/>
      <c r="D793" s="231"/>
      <c r="E793" s="231"/>
    </row>
    <row r="794" hidden="1">
      <c r="A794" s="248"/>
      <c r="C794" s="229"/>
      <c r="D794" s="231"/>
      <c r="E794" s="231"/>
    </row>
    <row r="795" hidden="1">
      <c r="A795" s="248"/>
      <c r="C795" s="229"/>
      <c r="D795" s="231"/>
      <c r="E795" s="231"/>
    </row>
    <row r="796" hidden="1">
      <c r="A796" s="248"/>
      <c r="C796" s="229"/>
      <c r="D796" s="231"/>
      <c r="E796" s="231"/>
    </row>
    <row r="797" hidden="1">
      <c r="A797" s="248"/>
      <c r="C797" s="229"/>
      <c r="D797" s="231"/>
      <c r="E797" s="231"/>
    </row>
    <row r="798" hidden="1">
      <c r="A798" s="248"/>
      <c r="C798" s="229"/>
      <c r="D798" s="231"/>
      <c r="E798" s="231"/>
    </row>
    <row r="799" hidden="1">
      <c r="A799" s="248"/>
      <c r="C799" s="229"/>
      <c r="D799" s="231"/>
      <c r="E799" s="231"/>
    </row>
    <row r="800" hidden="1">
      <c r="A800" s="248"/>
      <c r="C800" s="229"/>
      <c r="D800" s="231"/>
      <c r="E800" s="231"/>
    </row>
    <row r="801" hidden="1">
      <c r="A801" s="248"/>
      <c r="C801" s="229"/>
      <c r="D801" s="231"/>
      <c r="E801" s="231"/>
    </row>
    <row r="802" hidden="1">
      <c r="A802" s="248"/>
      <c r="C802" s="229"/>
      <c r="D802" s="231"/>
      <c r="E802" s="231"/>
    </row>
    <row r="803" hidden="1">
      <c r="A803" s="248"/>
      <c r="C803" s="229"/>
      <c r="D803" s="231"/>
      <c r="E803" s="231"/>
    </row>
    <row r="804" hidden="1">
      <c r="A804" s="248"/>
      <c r="C804" s="229"/>
      <c r="D804" s="231"/>
      <c r="E804" s="231"/>
    </row>
    <row r="805" hidden="1">
      <c r="A805" s="248"/>
      <c r="C805" s="229"/>
      <c r="D805" s="231"/>
      <c r="E805" s="231"/>
    </row>
    <row r="806" hidden="1">
      <c r="A806" s="248"/>
      <c r="C806" s="229"/>
      <c r="D806" s="231"/>
      <c r="E806" s="231"/>
    </row>
    <row r="807" hidden="1">
      <c r="A807" s="248"/>
      <c r="C807" s="229"/>
      <c r="D807" s="231"/>
      <c r="E807" s="231"/>
    </row>
    <row r="808" hidden="1">
      <c r="A808" s="248"/>
      <c r="C808" s="229"/>
      <c r="D808" s="231"/>
      <c r="E808" s="231"/>
    </row>
    <row r="809" hidden="1">
      <c r="A809" s="248"/>
      <c r="C809" s="229"/>
      <c r="D809" s="231"/>
      <c r="E809" s="231"/>
    </row>
    <row r="810" hidden="1">
      <c r="A810" s="248"/>
      <c r="C810" s="229"/>
      <c r="D810" s="231"/>
      <c r="E810" s="231"/>
    </row>
    <row r="811" hidden="1">
      <c r="A811" s="248"/>
      <c r="C811" s="229"/>
      <c r="D811" s="231"/>
      <c r="E811" s="231"/>
    </row>
    <row r="812" hidden="1">
      <c r="A812" s="248"/>
      <c r="C812" s="229"/>
      <c r="D812" s="231"/>
      <c r="E812" s="231"/>
    </row>
    <row r="813" hidden="1">
      <c r="A813" s="248"/>
      <c r="C813" s="229"/>
      <c r="D813" s="231"/>
      <c r="E813" s="231"/>
    </row>
    <row r="814" hidden="1">
      <c r="A814" s="248"/>
      <c r="C814" s="229"/>
      <c r="D814" s="231"/>
      <c r="E814" s="231"/>
    </row>
    <row r="815" hidden="1">
      <c r="A815" s="248"/>
      <c r="C815" s="229"/>
      <c r="D815" s="231"/>
      <c r="E815" s="231"/>
    </row>
    <row r="816" hidden="1">
      <c r="A816" s="248"/>
      <c r="C816" s="229"/>
      <c r="D816" s="231"/>
      <c r="E816" s="231"/>
    </row>
    <row r="817" hidden="1">
      <c r="A817" s="248"/>
      <c r="C817" s="229"/>
      <c r="D817" s="231"/>
      <c r="E817" s="231"/>
    </row>
    <row r="818" hidden="1">
      <c r="A818" s="248"/>
      <c r="C818" s="229"/>
      <c r="D818" s="231"/>
      <c r="E818" s="231"/>
    </row>
    <row r="819" hidden="1">
      <c r="A819" s="248"/>
      <c r="C819" s="229"/>
      <c r="D819" s="231"/>
      <c r="E819" s="231"/>
    </row>
    <row r="820" hidden="1">
      <c r="A820" s="248"/>
      <c r="C820" s="229"/>
      <c r="D820" s="231"/>
      <c r="E820" s="231"/>
    </row>
    <row r="821" hidden="1">
      <c r="A821" s="248"/>
      <c r="C821" s="229"/>
      <c r="D821" s="231"/>
      <c r="E821" s="231"/>
    </row>
    <row r="822" hidden="1">
      <c r="A822" s="248"/>
      <c r="C822" s="229"/>
      <c r="D822" s="231"/>
      <c r="E822" s="231"/>
    </row>
    <row r="823" hidden="1">
      <c r="A823" s="248"/>
      <c r="C823" s="229"/>
      <c r="D823" s="231"/>
      <c r="E823" s="231"/>
    </row>
    <row r="824" hidden="1">
      <c r="A824" s="248"/>
      <c r="C824" s="229"/>
      <c r="D824" s="231"/>
      <c r="E824" s="231"/>
    </row>
    <row r="825" hidden="1">
      <c r="A825" s="248"/>
      <c r="C825" s="229"/>
      <c r="D825" s="231"/>
      <c r="E825" s="231"/>
    </row>
    <row r="826" hidden="1">
      <c r="A826" s="248"/>
      <c r="C826" s="229"/>
      <c r="D826" s="231"/>
      <c r="E826" s="231"/>
    </row>
    <row r="827" hidden="1">
      <c r="A827" s="248"/>
      <c r="C827" s="229"/>
      <c r="D827" s="231"/>
      <c r="E827" s="231"/>
    </row>
    <row r="828" hidden="1">
      <c r="A828" s="248"/>
      <c r="C828" s="229"/>
      <c r="D828" s="231"/>
      <c r="E828" s="231"/>
    </row>
    <row r="829" hidden="1">
      <c r="A829" s="248"/>
      <c r="C829" s="229"/>
      <c r="D829" s="231"/>
      <c r="E829" s="231"/>
    </row>
    <row r="830" hidden="1">
      <c r="A830" s="248"/>
      <c r="C830" s="229"/>
      <c r="D830" s="231"/>
      <c r="E830" s="231"/>
    </row>
    <row r="831" hidden="1">
      <c r="A831" s="248"/>
      <c r="C831" s="229"/>
      <c r="D831" s="231"/>
      <c r="E831" s="231"/>
    </row>
    <row r="832" hidden="1">
      <c r="A832" s="248"/>
      <c r="C832" s="229"/>
      <c r="D832" s="231"/>
      <c r="E832" s="231"/>
    </row>
    <row r="833" hidden="1">
      <c r="A833" s="248"/>
      <c r="C833" s="229"/>
      <c r="D833" s="231"/>
      <c r="E833" s="231"/>
    </row>
    <row r="834" hidden="1">
      <c r="A834" s="248"/>
      <c r="C834" s="229"/>
      <c r="D834" s="231"/>
      <c r="E834" s="231"/>
    </row>
    <row r="835" hidden="1">
      <c r="A835" s="248"/>
      <c r="C835" s="229"/>
      <c r="D835" s="231"/>
      <c r="E835" s="231"/>
    </row>
    <row r="836" hidden="1">
      <c r="A836" s="248"/>
      <c r="C836" s="229"/>
      <c r="D836" s="231"/>
      <c r="E836" s="231"/>
    </row>
    <row r="837" hidden="1">
      <c r="A837" s="248"/>
      <c r="C837" s="229"/>
      <c r="D837" s="231"/>
      <c r="E837" s="231"/>
    </row>
    <row r="838" hidden="1">
      <c r="A838" s="248"/>
      <c r="C838" s="229"/>
      <c r="D838" s="231"/>
      <c r="E838" s="231"/>
    </row>
    <row r="839" hidden="1">
      <c r="A839" s="248"/>
      <c r="C839" s="229"/>
      <c r="D839" s="231"/>
      <c r="E839" s="231"/>
    </row>
    <row r="840" hidden="1">
      <c r="A840" s="248"/>
      <c r="C840" s="229"/>
      <c r="D840" s="231"/>
      <c r="E840" s="231"/>
    </row>
    <row r="841" hidden="1">
      <c r="A841" s="248"/>
      <c r="C841" s="229"/>
      <c r="D841" s="231"/>
      <c r="E841" s="231"/>
    </row>
    <row r="842" hidden="1">
      <c r="A842" s="248"/>
      <c r="C842" s="229"/>
      <c r="D842" s="231"/>
      <c r="E842" s="231"/>
    </row>
    <row r="843" hidden="1">
      <c r="A843" s="248"/>
      <c r="C843" s="229"/>
      <c r="D843" s="231"/>
      <c r="E843" s="231"/>
    </row>
    <row r="844" hidden="1">
      <c r="A844" s="248"/>
      <c r="C844" s="229"/>
      <c r="D844" s="231"/>
      <c r="E844" s="231"/>
    </row>
    <row r="845" hidden="1">
      <c r="A845" s="248"/>
      <c r="C845" s="229"/>
      <c r="D845" s="231"/>
      <c r="E845" s="231"/>
    </row>
    <row r="846" hidden="1">
      <c r="A846" s="248"/>
      <c r="C846" s="229"/>
      <c r="D846" s="231"/>
      <c r="E846" s="231"/>
    </row>
    <row r="847" hidden="1">
      <c r="A847" s="248"/>
      <c r="C847" s="229"/>
      <c r="D847" s="231"/>
      <c r="E847" s="231"/>
    </row>
    <row r="848" hidden="1">
      <c r="A848" s="248"/>
      <c r="C848" s="229"/>
      <c r="D848" s="231"/>
      <c r="E848" s="231"/>
    </row>
    <row r="849" hidden="1">
      <c r="A849" s="248"/>
      <c r="C849" s="229"/>
      <c r="D849" s="231"/>
      <c r="E849" s="231"/>
    </row>
    <row r="850" hidden="1">
      <c r="A850" s="248"/>
      <c r="C850" s="229"/>
      <c r="D850" s="231"/>
      <c r="E850" s="231"/>
    </row>
    <row r="851" hidden="1">
      <c r="A851" s="248"/>
      <c r="C851" s="229"/>
      <c r="D851" s="231"/>
      <c r="E851" s="231"/>
    </row>
    <row r="852" hidden="1">
      <c r="A852" s="248"/>
      <c r="C852" s="229"/>
      <c r="D852" s="231"/>
      <c r="E852" s="231"/>
    </row>
    <row r="853" hidden="1">
      <c r="A853" s="248"/>
      <c r="C853" s="229"/>
      <c r="D853" s="231"/>
      <c r="E853" s="231"/>
    </row>
    <row r="854" hidden="1">
      <c r="A854" s="248"/>
      <c r="C854" s="229"/>
      <c r="D854" s="231"/>
      <c r="E854" s="231"/>
    </row>
    <row r="855" hidden="1">
      <c r="A855" s="248"/>
      <c r="C855" s="229"/>
      <c r="D855" s="231"/>
      <c r="E855" s="231"/>
    </row>
    <row r="856" hidden="1">
      <c r="A856" s="248"/>
      <c r="C856" s="229"/>
      <c r="D856" s="231"/>
      <c r="E856" s="231"/>
    </row>
    <row r="857" hidden="1">
      <c r="A857" s="248"/>
      <c r="C857" s="229"/>
      <c r="D857" s="231"/>
      <c r="E857" s="231"/>
    </row>
    <row r="858" hidden="1">
      <c r="A858" s="248"/>
      <c r="C858" s="229"/>
      <c r="D858" s="231"/>
      <c r="E858" s="231"/>
    </row>
    <row r="859" hidden="1">
      <c r="A859" s="248"/>
      <c r="C859" s="229"/>
      <c r="D859" s="231"/>
      <c r="E859" s="231"/>
    </row>
    <row r="860" hidden="1">
      <c r="A860" s="248"/>
      <c r="C860" s="229"/>
      <c r="D860" s="231"/>
      <c r="E860" s="231"/>
    </row>
    <row r="861" hidden="1">
      <c r="A861" s="248"/>
      <c r="C861" s="229"/>
      <c r="D861" s="231"/>
      <c r="E861" s="231"/>
    </row>
    <row r="862" hidden="1">
      <c r="A862" s="248"/>
      <c r="C862" s="229"/>
      <c r="D862" s="231"/>
      <c r="E862" s="231"/>
    </row>
    <row r="863" hidden="1">
      <c r="A863" s="248"/>
      <c r="C863" s="229"/>
      <c r="D863" s="231"/>
      <c r="E863" s="231"/>
    </row>
    <row r="864" hidden="1">
      <c r="A864" s="248"/>
      <c r="C864" s="229"/>
      <c r="D864" s="231"/>
      <c r="E864" s="231"/>
    </row>
    <row r="865" hidden="1">
      <c r="A865" s="248"/>
      <c r="C865" s="229"/>
      <c r="D865" s="231"/>
      <c r="E865" s="231"/>
    </row>
    <row r="866" hidden="1">
      <c r="A866" s="248"/>
      <c r="C866" s="229"/>
      <c r="D866" s="231"/>
      <c r="E866" s="231"/>
    </row>
    <row r="867" hidden="1">
      <c r="A867" s="248"/>
      <c r="C867" s="229"/>
      <c r="D867" s="231"/>
      <c r="E867" s="231"/>
    </row>
    <row r="868" hidden="1">
      <c r="A868" s="248"/>
      <c r="C868" s="229"/>
      <c r="D868" s="231"/>
      <c r="E868" s="231"/>
    </row>
    <row r="869" hidden="1">
      <c r="A869" s="248"/>
      <c r="C869" s="229"/>
      <c r="D869" s="231"/>
      <c r="E869" s="231"/>
    </row>
    <row r="870" hidden="1">
      <c r="A870" s="248"/>
      <c r="C870" s="229"/>
      <c r="D870" s="231"/>
      <c r="E870" s="231"/>
    </row>
    <row r="871" hidden="1">
      <c r="A871" s="248"/>
      <c r="C871" s="229"/>
      <c r="D871" s="231"/>
      <c r="E871" s="231"/>
    </row>
    <row r="872" hidden="1">
      <c r="A872" s="248"/>
      <c r="C872" s="229"/>
      <c r="D872" s="231"/>
      <c r="E872" s="231"/>
    </row>
    <row r="873" hidden="1">
      <c r="A873" s="248"/>
      <c r="C873" s="229"/>
      <c r="D873" s="231"/>
      <c r="E873" s="231"/>
    </row>
    <row r="874" hidden="1">
      <c r="A874" s="248"/>
      <c r="C874" s="229"/>
      <c r="D874" s="231"/>
      <c r="E874" s="231"/>
    </row>
    <row r="875" hidden="1">
      <c r="A875" s="248"/>
      <c r="C875" s="229"/>
      <c r="D875" s="231"/>
      <c r="E875" s="231"/>
    </row>
    <row r="876" hidden="1">
      <c r="A876" s="248"/>
      <c r="C876" s="229"/>
      <c r="D876" s="231"/>
      <c r="E876" s="231"/>
    </row>
    <row r="877" hidden="1">
      <c r="A877" s="248"/>
      <c r="C877" s="229"/>
      <c r="D877" s="231"/>
      <c r="E877" s="231"/>
    </row>
    <row r="878" hidden="1">
      <c r="A878" s="248"/>
      <c r="C878" s="229"/>
      <c r="D878" s="231"/>
      <c r="E878" s="231"/>
    </row>
    <row r="879" hidden="1">
      <c r="A879" s="248"/>
      <c r="C879" s="229"/>
      <c r="D879" s="231"/>
      <c r="E879" s="231"/>
    </row>
    <row r="880" hidden="1">
      <c r="A880" s="248"/>
      <c r="C880" s="229"/>
      <c r="D880" s="231"/>
      <c r="E880" s="231"/>
    </row>
    <row r="881" hidden="1">
      <c r="A881" s="248"/>
      <c r="C881" s="229"/>
      <c r="D881" s="231"/>
      <c r="E881" s="231"/>
    </row>
    <row r="882" hidden="1">
      <c r="A882" s="248"/>
      <c r="C882" s="229"/>
      <c r="D882" s="231"/>
      <c r="E882" s="231"/>
    </row>
    <row r="883" hidden="1">
      <c r="A883" s="248"/>
      <c r="C883" s="229"/>
      <c r="D883" s="231"/>
      <c r="E883" s="231"/>
    </row>
    <row r="884" hidden="1">
      <c r="A884" s="248"/>
      <c r="C884" s="229"/>
      <c r="D884" s="231"/>
      <c r="E884" s="231"/>
    </row>
    <row r="885" hidden="1">
      <c r="A885" s="248"/>
      <c r="C885" s="229"/>
      <c r="D885" s="231"/>
      <c r="E885" s="231"/>
    </row>
    <row r="886" hidden="1">
      <c r="A886" s="248"/>
      <c r="C886" s="229"/>
      <c r="D886" s="231"/>
      <c r="E886" s="231"/>
    </row>
    <row r="887" hidden="1">
      <c r="A887" s="248"/>
      <c r="C887" s="229"/>
      <c r="D887" s="231"/>
      <c r="E887" s="231"/>
    </row>
    <row r="888" hidden="1">
      <c r="A888" s="248"/>
      <c r="C888" s="229"/>
      <c r="D888" s="231"/>
      <c r="E888" s="231"/>
    </row>
    <row r="889" hidden="1">
      <c r="A889" s="248"/>
      <c r="C889" s="229"/>
      <c r="D889" s="231"/>
      <c r="E889" s="231"/>
    </row>
    <row r="890" hidden="1">
      <c r="A890" s="248"/>
      <c r="C890" s="229"/>
      <c r="D890" s="231"/>
      <c r="E890" s="231"/>
    </row>
    <row r="891" hidden="1">
      <c r="A891" s="248"/>
      <c r="C891" s="229"/>
      <c r="D891" s="231"/>
      <c r="E891" s="231"/>
    </row>
    <row r="892" hidden="1">
      <c r="A892" s="248"/>
      <c r="C892" s="229"/>
      <c r="D892" s="231"/>
      <c r="E892" s="231"/>
    </row>
    <row r="893" hidden="1">
      <c r="A893" s="248"/>
      <c r="C893" s="229"/>
      <c r="D893" s="231"/>
      <c r="E893" s="231"/>
    </row>
    <row r="894" hidden="1">
      <c r="A894" s="248"/>
      <c r="C894" s="229"/>
      <c r="D894" s="231"/>
      <c r="E894" s="231"/>
    </row>
    <row r="895" hidden="1">
      <c r="A895" s="248"/>
      <c r="C895" s="229"/>
      <c r="D895" s="231"/>
      <c r="E895" s="231"/>
    </row>
    <row r="896" hidden="1">
      <c r="A896" s="248"/>
      <c r="C896" s="229"/>
      <c r="D896" s="231"/>
      <c r="E896" s="231"/>
    </row>
    <row r="897" hidden="1">
      <c r="A897" s="248"/>
      <c r="C897" s="229"/>
      <c r="D897" s="231"/>
      <c r="E897" s="231"/>
    </row>
    <row r="898" hidden="1">
      <c r="A898" s="248"/>
      <c r="C898" s="229"/>
      <c r="D898" s="231"/>
      <c r="E898" s="231"/>
    </row>
    <row r="899" hidden="1">
      <c r="A899" s="248"/>
      <c r="C899" s="229"/>
      <c r="D899" s="231"/>
      <c r="E899" s="231"/>
    </row>
    <row r="900" hidden="1">
      <c r="A900" s="248"/>
      <c r="C900" s="229"/>
      <c r="D900" s="231"/>
      <c r="E900" s="231"/>
    </row>
    <row r="901" hidden="1">
      <c r="A901" s="248"/>
      <c r="C901" s="229"/>
      <c r="D901" s="231"/>
      <c r="E901" s="231"/>
    </row>
    <row r="902" hidden="1">
      <c r="A902" s="248"/>
      <c r="C902" s="229"/>
      <c r="D902" s="231"/>
      <c r="E902" s="231"/>
    </row>
    <row r="903" hidden="1">
      <c r="A903" s="248"/>
      <c r="C903" s="229"/>
      <c r="D903" s="231"/>
      <c r="E903" s="231"/>
    </row>
    <row r="904" hidden="1">
      <c r="A904" s="248"/>
      <c r="C904" s="229"/>
      <c r="D904" s="231"/>
      <c r="E904" s="231"/>
    </row>
    <row r="905" hidden="1">
      <c r="A905" s="248"/>
      <c r="C905" s="229"/>
      <c r="D905" s="231"/>
      <c r="E905" s="231"/>
    </row>
    <row r="906" hidden="1">
      <c r="A906" s="248"/>
      <c r="C906" s="229"/>
      <c r="D906" s="231"/>
      <c r="E906" s="231"/>
    </row>
    <row r="907" hidden="1">
      <c r="A907" s="248"/>
      <c r="C907" s="229"/>
      <c r="D907" s="231"/>
      <c r="E907" s="231"/>
    </row>
    <row r="908" hidden="1">
      <c r="A908" s="248"/>
      <c r="C908" s="229"/>
      <c r="D908" s="231"/>
      <c r="E908" s="231"/>
    </row>
    <row r="909" hidden="1">
      <c r="A909" s="248"/>
      <c r="C909" s="229"/>
      <c r="D909" s="231"/>
      <c r="E909" s="231"/>
    </row>
    <row r="910" hidden="1">
      <c r="A910" s="248"/>
      <c r="C910" s="229"/>
      <c r="D910" s="231"/>
      <c r="E910" s="231"/>
    </row>
    <row r="911" hidden="1">
      <c r="A911" s="248"/>
      <c r="C911" s="229"/>
      <c r="D911" s="231"/>
      <c r="E911" s="231"/>
    </row>
    <row r="912" hidden="1">
      <c r="A912" s="248"/>
      <c r="C912" s="229"/>
      <c r="D912" s="231"/>
      <c r="E912" s="231"/>
    </row>
    <row r="913" hidden="1">
      <c r="A913" s="248"/>
      <c r="C913" s="229"/>
      <c r="D913" s="231"/>
      <c r="E913" s="231"/>
    </row>
    <row r="914" hidden="1">
      <c r="A914" s="248"/>
      <c r="C914" s="229"/>
      <c r="D914" s="231"/>
      <c r="E914" s="231"/>
    </row>
    <row r="915" hidden="1">
      <c r="A915" s="248"/>
      <c r="C915" s="229"/>
      <c r="D915" s="231"/>
      <c r="E915" s="231"/>
    </row>
    <row r="916" hidden="1">
      <c r="A916" s="248"/>
      <c r="C916" s="229"/>
      <c r="D916" s="231"/>
      <c r="E916" s="231"/>
    </row>
    <row r="917" hidden="1">
      <c r="A917" s="248"/>
      <c r="C917" s="229"/>
      <c r="D917" s="231"/>
      <c r="E917" s="231"/>
    </row>
    <row r="918" hidden="1">
      <c r="A918" s="248"/>
      <c r="C918" s="229"/>
      <c r="D918" s="231"/>
      <c r="E918" s="231"/>
    </row>
    <row r="919" hidden="1">
      <c r="A919" s="248"/>
      <c r="C919" s="229"/>
      <c r="D919" s="231"/>
      <c r="E919" s="231"/>
    </row>
    <row r="920" hidden="1">
      <c r="A920" s="248"/>
      <c r="C920" s="229"/>
      <c r="D920" s="231"/>
      <c r="E920" s="231"/>
    </row>
    <row r="921" hidden="1">
      <c r="A921" s="248"/>
      <c r="C921" s="229"/>
      <c r="D921" s="231"/>
      <c r="E921" s="231"/>
    </row>
    <row r="922" hidden="1">
      <c r="A922" s="248"/>
      <c r="C922" s="229"/>
      <c r="D922" s="231"/>
      <c r="E922" s="231"/>
    </row>
    <row r="923" hidden="1">
      <c r="A923" s="248"/>
      <c r="C923" s="229"/>
      <c r="D923" s="231"/>
      <c r="E923" s="231"/>
    </row>
    <row r="924" hidden="1">
      <c r="A924" s="248"/>
      <c r="C924" s="229"/>
      <c r="D924" s="231"/>
      <c r="E924" s="231"/>
    </row>
    <row r="925" hidden="1">
      <c r="A925" s="248"/>
      <c r="C925" s="229"/>
      <c r="D925" s="231"/>
      <c r="E925" s="231"/>
    </row>
    <row r="926" hidden="1">
      <c r="A926" s="248"/>
      <c r="C926" s="229"/>
      <c r="D926" s="231"/>
      <c r="E926" s="231"/>
    </row>
    <row r="927" hidden="1">
      <c r="A927" s="248"/>
      <c r="C927" s="229"/>
      <c r="D927" s="231"/>
      <c r="E927" s="231"/>
    </row>
    <row r="928" hidden="1">
      <c r="A928" s="248"/>
      <c r="C928" s="229"/>
      <c r="D928" s="231"/>
      <c r="E928" s="231"/>
    </row>
    <row r="929" hidden="1">
      <c r="A929" s="248"/>
      <c r="C929" s="229"/>
      <c r="D929" s="231"/>
      <c r="E929" s="231"/>
    </row>
    <row r="930" hidden="1">
      <c r="A930" s="248"/>
      <c r="C930" s="229"/>
      <c r="D930" s="231"/>
      <c r="E930" s="231"/>
    </row>
    <row r="931" hidden="1">
      <c r="A931" s="248"/>
      <c r="C931" s="229"/>
      <c r="D931" s="231"/>
      <c r="E931" s="231"/>
    </row>
    <row r="932" hidden="1">
      <c r="A932" s="248"/>
      <c r="C932" s="229"/>
      <c r="D932" s="231"/>
      <c r="E932" s="231"/>
    </row>
    <row r="933" hidden="1">
      <c r="A933" s="248"/>
      <c r="C933" s="229"/>
      <c r="D933" s="231"/>
      <c r="E933" s="231"/>
    </row>
    <row r="934" hidden="1">
      <c r="A934" s="248"/>
      <c r="C934" s="229"/>
      <c r="D934" s="231"/>
      <c r="E934" s="231"/>
    </row>
    <row r="935" hidden="1">
      <c r="A935" s="248"/>
      <c r="C935" s="229"/>
      <c r="D935" s="231"/>
      <c r="E935" s="231"/>
    </row>
    <row r="936" hidden="1">
      <c r="A936" s="248"/>
      <c r="C936" s="229"/>
      <c r="D936" s="231"/>
      <c r="E936" s="231"/>
    </row>
    <row r="937" hidden="1">
      <c r="A937" s="248"/>
      <c r="C937" s="229"/>
      <c r="D937" s="231"/>
      <c r="E937" s="231"/>
    </row>
    <row r="938" hidden="1">
      <c r="A938" s="248"/>
      <c r="C938" s="229"/>
      <c r="D938" s="231"/>
      <c r="E938" s="231"/>
    </row>
    <row r="939" hidden="1">
      <c r="A939" s="248"/>
      <c r="C939" s="229"/>
      <c r="D939" s="231"/>
      <c r="E939" s="231"/>
    </row>
    <row r="940" hidden="1">
      <c r="A940" s="248"/>
      <c r="C940" s="229"/>
      <c r="D940" s="231"/>
      <c r="E940" s="231"/>
    </row>
    <row r="941" hidden="1">
      <c r="A941" s="248"/>
      <c r="C941" s="229"/>
      <c r="D941" s="231"/>
      <c r="E941" s="231"/>
    </row>
    <row r="942" hidden="1">
      <c r="A942" s="248"/>
      <c r="C942" s="229"/>
      <c r="D942" s="231"/>
      <c r="E942" s="231"/>
    </row>
    <row r="943" hidden="1">
      <c r="A943" s="248"/>
      <c r="C943" s="229"/>
      <c r="D943" s="231"/>
      <c r="E943" s="231"/>
    </row>
    <row r="944" hidden="1">
      <c r="A944" s="248"/>
      <c r="C944" s="229"/>
      <c r="D944" s="231"/>
      <c r="E944" s="231"/>
    </row>
    <row r="945" hidden="1">
      <c r="A945" s="248"/>
      <c r="C945" s="229"/>
      <c r="D945" s="231"/>
      <c r="E945" s="231"/>
    </row>
    <row r="946" hidden="1">
      <c r="A946" s="248"/>
      <c r="C946" s="229"/>
      <c r="D946" s="231"/>
      <c r="E946" s="231"/>
    </row>
    <row r="947" hidden="1">
      <c r="A947" s="248"/>
      <c r="C947" s="229"/>
      <c r="D947" s="231"/>
      <c r="E947" s="231"/>
    </row>
    <row r="948" hidden="1">
      <c r="A948" s="248"/>
      <c r="C948" s="229"/>
      <c r="D948" s="231"/>
      <c r="E948" s="231"/>
    </row>
    <row r="949" hidden="1">
      <c r="A949" s="248"/>
      <c r="C949" s="229"/>
      <c r="D949" s="231"/>
      <c r="E949" s="231"/>
    </row>
    <row r="950" hidden="1">
      <c r="A950" s="248"/>
      <c r="C950" s="229"/>
      <c r="D950" s="231"/>
      <c r="E950" s="231"/>
    </row>
    <row r="951" hidden="1">
      <c r="A951" s="248"/>
      <c r="C951" s="229"/>
      <c r="D951" s="231"/>
      <c r="E951" s="231"/>
    </row>
    <row r="952" hidden="1">
      <c r="A952" s="248"/>
      <c r="C952" s="229"/>
      <c r="D952" s="231"/>
      <c r="E952" s="231"/>
    </row>
    <row r="953" hidden="1">
      <c r="A953" s="248"/>
      <c r="C953" s="229"/>
      <c r="D953" s="231"/>
      <c r="E953" s="231"/>
    </row>
    <row r="954" hidden="1">
      <c r="A954" s="248"/>
      <c r="C954" s="229"/>
      <c r="D954" s="231"/>
      <c r="E954" s="231"/>
    </row>
    <row r="955" hidden="1">
      <c r="A955" s="248"/>
      <c r="C955" s="229"/>
      <c r="D955" s="231"/>
      <c r="E955" s="231"/>
    </row>
    <row r="956" hidden="1">
      <c r="A956" s="248"/>
      <c r="C956" s="229"/>
      <c r="D956" s="231"/>
      <c r="E956" s="231"/>
    </row>
    <row r="957" hidden="1">
      <c r="A957" s="248"/>
      <c r="C957" s="229"/>
      <c r="D957" s="231"/>
      <c r="E957" s="231"/>
    </row>
    <row r="958" hidden="1">
      <c r="A958" s="248"/>
      <c r="C958" s="229"/>
      <c r="D958" s="231"/>
      <c r="E958" s="231"/>
    </row>
    <row r="959" hidden="1">
      <c r="A959" s="248"/>
      <c r="C959" s="229"/>
      <c r="D959" s="231"/>
      <c r="E959" s="231"/>
    </row>
    <row r="960" hidden="1">
      <c r="A960" s="248"/>
      <c r="C960" s="229"/>
      <c r="D960" s="231"/>
      <c r="E960" s="231"/>
    </row>
    <row r="961" hidden="1">
      <c r="A961" s="248"/>
      <c r="C961" s="229"/>
      <c r="D961" s="231"/>
      <c r="E961" s="231"/>
    </row>
    <row r="962" hidden="1">
      <c r="A962" s="248"/>
      <c r="C962" s="229"/>
      <c r="D962" s="231"/>
      <c r="E962" s="231"/>
    </row>
    <row r="963" hidden="1">
      <c r="A963" s="248"/>
      <c r="C963" s="229"/>
      <c r="D963" s="231"/>
      <c r="E963" s="231"/>
    </row>
    <row r="964" hidden="1">
      <c r="A964" s="248"/>
      <c r="C964" s="229"/>
      <c r="D964" s="231"/>
      <c r="E964" s="231"/>
    </row>
    <row r="965" hidden="1">
      <c r="A965" s="248"/>
      <c r="C965" s="229"/>
      <c r="D965" s="231"/>
      <c r="E965" s="231"/>
    </row>
    <row r="966" hidden="1">
      <c r="A966" s="248"/>
      <c r="C966" s="229"/>
      <c r="D966" s="231"/>
      <c r="E966" s="231"/>
    </row>
    <row r="967" hidden="1">
      <c r="A967" s="248"/>
      <c r="C967" s="229"/>
      <c r="D967" s="231"/>
      <c r="E967" s="231"/>
    </row>
    <row r="968" hidden="1">
      <c r="A968" s="248"/>
      <c r="C968" s="229"/>
      <c r="D968" s="231"/>
      <c r="E968" s="231"/>
    </row>
    <row r="969" hidden="1">
      <c r="A969" s="248"/>
      <c r="C969" s="229"/>
      <c r="D969" s="231"/>
      <c r="E969" s="231"/>
    </row>
    <row r="970" hidden="1">
      <c r="A970" s="248"/>
      <c r="C970" s="229"/>
      <c r="D970" s="231"/>
      <c r="E970" s="231"/>
    </row>
    <row r="971" hidden="1">
      <c r="A971" s="248"/>
      <c r="C971" s="229"/>
      <c r="D971" s="231"/>
      <c r="E971" s="231"/>
    </row>
    <row r="972" hidden="1">
      <c r="A972" s="248"/>
      <c r="C972" s="229"/>
      <c r="D972" s="231"/>
      <c r="E972" s="231"/>
    </row>
    <row r="973" hidden="1">
      <c r="A973" s="248"/>
      <c r="C973" s="229"/>
      <c r="D973" s="231"/>
      <c r="E973" s="231"/>
    </row>
    <row r="974" hidden="1">
      <c r="A974" s="248"/>
      <c r="C974" s="229"/>
      <c r="D974" s="231"/>
      <c r="E974" s="231"/>
    </row>
    <row r="975" hidden="1">
      <c r="A975" s="248"/>
      <c r="C975" s="229"/>
      <c r="D975" s="231"/>
      <c r="E975" s="231"/>
    </row>
    <row r="976" hidden="1">
      <c r="A976" s="248"/>
      <c r="C976" s="229"/>
      <c r="D976" s="231"/>
      <c r="E976" s="231"/>
    </row>
    <row r="977" hidden="1">
      <c r="A977" s="248"/>
      <c r="C977" s="229"/>
      <c r="D977" s="231"/>
      <c r="E977" s="231"/>
    </row>
    <row r="978" hidden="1">
      <c r="A978" s="248"/>
      <c r="C978" s="229"/>
      <c r="D978" s="231"/>
      <c r="E978" s="231"/>
    </row>
    <row r="979" hidden="1">
      <c r="A979" s="248"/>
      <c r="C979" s="229"/>
      <c r="D979" s="231"/>
      <c r="E979" s="231"/>
    </row>
    <row r="980" hidden="1">
      <c r="A980" s="248"/>
      <c r="C980" s="229"/>
      <c r="D980" s="231"/>
      <c r="E980" s="231"/>
    </row>
    <row r="981" hidden="1">
      <c r="A981" s="248"/>
      <c r="C981" s="229"/>
      <c r="D981" s="231"/>
      <c r="E981" s="231"/>
    </row>
    <row r="982" hidden="1">
      <c r="A982" s="248"/>
      <c r="C982" s="229"/>
      <c r="D982" s="231"/>
      <c r="E982" s="231"/>
    </row>
    <row r="983" hidden="1">
      <c r="A983" s="248"/>
      <c r="C983" s="229"/>
      <c r="D983" s="231"/>
      <c r="E983" s="231"/>
    </row>
    <row r="984" hidden="1">
      <c r="A984" s="248"/>
      <c r="C984" s="229"/>
      <c r="D984" s="231"/>
      <c r="E984" s="231"/>
    </row>
    <row r="985" hidden="1">
      <c r="A985" s="248"/>
      <c r="C985" s="229"/>
      <c r="D985" s="231"/>
      <c r="E985" s="231"/>
    </row>
    <row r="986" hidden="1">
      <c r="A986" s="248"/>
      <c r="C986" s="229"/>
      <c r="D986" s="231"/>
      <c r="E986" s="231"/>
    </row>
    <row r="987" hidden="1">
      <c r="A987" s="248"/>
      <c r="C987" s="229"/>
      <c r="D987" s="231"/>
      <c r="E987" s="231"/>
    </row>
    <row r="988" hidden="1">
      <c r="A988" s="248"/>
      <c r="C988" s="229"/>
      <c r="D988" s="231"/>
      <c r="E988" s="231"/>
    </row>
    <row r="989" hidden="1">
      <c r="A989" s="248"/>
      <c r="C989" s="229"/>
      <c r="D989" s="231"/>
      <c r="E989" s="231"/>
    </row>
    <row r="990" hidden="1">
      <c r="A990" s="248"/>
      <c r="C990" s="229"/>
      <c r="D990" s="231"/>
      <c r="E990" s="231"/>
    </row>
    <row r="991" hidden="1">
      <c r="A991" s="248"/>
      <c r="C991" s="229"/>
      <c r="D991" s="231"/>
      <c r="E991" s="231"/>
    </row>
    <row r="992" hidden="1">
      <c r="A992" s="248"/>
      <c r="C992" s="229"/>
      <c r="D992" s="231"/>
      <c r="E992" s="231"/>
    </row>
    <row r="993" hidden="1">
      <c r="A993" s="248"/>
      <c r="C993" s="229"/>
      <c r="D993" s="231"/>
      <c r="E993" s="231"/>
    </row>
    <row r="994" hidden="1">
      <c r="A994" s="248"/>
      <c r="C994" s="229"/>
      <c r="D994" s="231"/>
      <c r="E994" s="231"/>
    </row>
    <row r="995" hidden="1">
      <c r="A995" s="248"/>
      <c r="C995" s="229"/>
      <c r="D995" s="231"/>
      <c r="E995" s="231"/>
    </row>
    <row r="996" hidden="1">
      <c r="A996" s="248"/>
      <c r="C996" s="229"/>
      <c r="D996" s="231"/>
      <c r="E996" s="231"/>
    </row>
    <row r="997" hidden="1">
      <c r="A997" s="248"/>
      <c r="C997" s="229"/>
      <c r="D997" s="231"/>
      <c r="E997" s="231"/>
    </row>
    <row r="998" hidden="1">
      <c r="A998" s="248"/>
      <c r="C998" s="229"/>
      <c r="D998" s="231"/>
      <c r="E998" s="231"/>
    </row>
    <row r="999" hidden="1">
      <c r="A999" s="248"/>
      <c r="C999" s="229"/>
      <c r="D999" s="231"/>
      <c r="E999" s="231"/>
    </row>
    <row r="1000" hidden="1">
      <c r="A1000" s="248"/>
      <c r="C1000" s="229"/>
      <c r="D1000" s="231"/>
      <c r="E1000" s="231"/>
    </row>
    <row r="1001" hidden="1">
      <c r="A1001" s="248"/>
      <c r="C1001" s="229"/>
      <c r="D1001" s="231"/>
      <c r="E1001" s="231"/>
    </row>
    <row r="1002" hidden="1">
      <c r="A1002" s="248"/>
      <c r="C1002" s="229"/>
      <c r="D1002" s="231"/>
      <c r="E1002" s="231"/>
    </row>
    <row r="1003" hidden="1">
      <c r="A1003" s="248"/>
      <c r="C1003" s="229"/>
      <c r="D1003" s="231"/>
      <c r="E1003" s="231"/>
    </row>
    <row r="1004" hidden="1">
      <c r="A1004" s="248"/>
      <c r="C1004" s="229"/>
      <c r="D1004" s="231"/>
      <c r="E1004" s="231"/>
    </row>
    <row r="1005" hidden="1">
      <c r="A1005" s="248"/>
      <c r="C1005" s="229"/>
      <c r="D1005" s="231"/>
      <c r="E1005" s="231"/>
    </row>
  </sheetData>
  <mergeCells count="1">
    <mergeCell ref="G156:G157"/>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9.63"/>
    <col hidden="1" min="8" max="26" width="12.63"/>
  </cols>
  <sheetData>
    <row r="1">
      <c r="A1" s="249" t="s">
        <v>1808</v>
      </c>
      <c r="B1" s="250" t="s">
        <v>31</v>
      </c>
      <c r="C1" s="250" t="s">
        <v>32</v>
      </c>
      <c r="D1" s="251" t="s">
        <v>1809</v>
      </c>
      <c r="E1" s="251" t="s">
        <v>1</v>
      </c>
      <c r="F1" s="252" t="s">
        <v>3</v>
      </c>
      <c r="G1" s="249" t="s">
        <v>489</v>
      </c>
      <c r="H1" s="5"/>
      <c r="I1" s="5"/>
      <c r="J1" s="5"/>
      <c r="K1" s="5"/>
      <c r="L1" s="5"/>
      <c r="M1" s="5"/>
      <c r="N1" s="5"/>
      <c r="O1" s="5"/>
      <c r="P1" s="5"/>
      <c r="Q1" s="5"/>
      <c r="R1" s="5"/>
      <c r="S1" s="5"/>
      <c r="T1" s="5"/>
      <c r="U1" s="5"/>
      <c r="V1" s="5"/>
      <c r="W1" s="5"/>
      <c r="X1" s="5"/>
      <c r="Y1" s="5"/>
      <c r="Z1" s="5"/>
    </row>
    <row r="2">
      <c r="A2" s="253">
        <v>37861.0</v>
      </c>
      <c r="B2" s="254" t="s">
        <v>1810</v>
      </c>
      <c r="C2" s="254" t="s">
        <v>1811</v>
      </c>
      <c r="D2" s="255">
        <v>1500.0</v>
      </c>
      <c r="E2" s="256">
        <v>702.14</v>
      </c>
      <c r="F2" s="257"/>
      <c r="G2" s="258"/>
    </row>
    <row r="3">
      <c r="A3" s="259">
        <v>38443.0</v>
      </c>
      <c r="B3" s="254" t="s">
        <v>1812</v>
      </c>
      <c r="C3" s="254" t="s">
        <v>1813</v>
      </c>
      <c r="D3" s="255">
        <v>500.0</v>
      </c>
      <c r="E3" s="256">
        <v>990.62</v>
      </c>
      <c r="F3" s="257"/>
      <c r="G3" s="258"/>
    </row>
    <row r="4">
      <c r="A4" s="253">
        <v>38807.0</v>
      </c>
      <c r="B4" s="254" t="s">
        <v>1814</v>
      </c>
      <c r="C4" s="254" t="s">
        <v>1815</v>
      </c>
      <c r="D4" s="255">
        <v>7500.0</v>
      </c>
      <c r="E4" s="260"/>
      <c r="F4" s="257"/>
      <c r="G4" s="258" t="s">
        <v>1816</v>
      </c>
    </row>
    <row r="5">
      <c r="A5" s="253">
        <v>38849.0</v>
      </c>
      <c r="B5" s="254" t="s">
        <v>1817</v>
      </c>
      <c r="C5" s="254" t="s">
        <v>1818</v>
      </c>
      <c r="D5" s="255">
        <v>2500.0</v>
      </c>
      <c r="E5" s="255">
        <v>6686.0</v>
      </c>
      <c r="F5" s="257"/>
      <c r="G5" s="258" t="s">
        <v>1819</v>
      </c>
    </row>
    <row r="6">
      <c r="A6" s="253"/>
      <c r="B6" s="254"/>
      <c r="C6" s="15" t="s">
        <v>252</v>
      </c>
      <c r="D6" s="255"/>
      <c r="E6" s="261">
        <v>1700.0</v>
      </c>
      <c r="F6" s="257"/>
      <c r="G6" s="258"/>
    </row>
    <row r="7">
      <c r="A7" s="253">
        <v>39289.0</v>
      </c>
      <c r="B7" s="254" t="s">
        <v>1820</v>
      </c>
      <c r="C7" s="254" t="s">
        <v>1821</v>
      </c>
      <c r="D7" s="255">
        <v>2500.0</v>
      </c>
      <c r="E7" s="256">
        <v>1076.56</v>
      </c>
      <c r="F7" s="257"/>
      <c r="G7" s="258"/>
    </row>
    <row r="8">
      <c r="A8" s="253">
        <v>39289.0</v>
      </c>
      <c r="B8" s="254" t="s">
        <v>1820</v>
      </c>
      <c r="C8" s="254" t="s">
        <v>1822</v>
      </c>
      <c r="D8" s="255">
        <v>2500.0</v>
      </c>
      <c r="E8" s="260" t="s">
        <v>1823</v>
      </c>
      <c r="F8" s="257"/>
      <c r="G8" s="258"/>
    </row>
    <row r="9">
      <c r="A9" s="253">
        <v>39650.0</v>
      </c>
      <c r="B9" s="254" t="s">
        <v>1824</v>
      </c>
      <c r="C9" s="254" t="s">
        <v>1825</v>
      </c>
      <c r="D9" s="255">
        <v>2500.0</v>
      </c>
      <c r="E9" s="256">
        <v>1257.5</v>
      </c>
      <c r="F9" s="257"/>
      <c r="G9" s="258"/>
    </row>
    <row r="10">
      <c r="A10" s="253">
        <v>39653.0</v>
      </c>
      <c r="B10" s="254" t="s">
        <v>1826</v>
      </c>
      <c r="C10" s="254" t="s">
        <v>1827</v>
      </c>
      <c r="D10" s="255">
        <v>1000.0</v>
      </c>
      <c r="E10" s="256">
        <v>1178.76</v>
      </c>
      <c r="F10" s="257"/>
      <c r="G10" s="258"/>
    </row>
    <row r="11">
      <c r="A11" s="253">
        <v>39842.0</v>
      </c>
      <c r="B11" s="254" t="s">
        <v>1820</v>
      </c>
      <c r="C11" s="254" t="s">
        <v>1828</v>
      </c>
      <c r="D11" s="255">
        <v>1000.0</v>
      </c>
      <c r="E11" s="256">
        <v>1214.88</v>
      </c>
      <c r="F11" s="257"/>
      <c r="G11" s="258"/>
    </row>
    <row r="12">
      <c r="A12" s="253">
        <v>39955.0</v>
      </c>
      <c r="B12" s="254" t="s">
        <v>1824</v>
      </c>
      <c r="C12" s="254" t="s">
        <v>1829</v>
      </c>
      <c r="D12" s="260"/>
      <c r="E12" s="257">
        <v>1139.75</v>
      </c>
      <c r="F12" s="257"/>
      <c r="G12" s="262" t="s">
        <v>1830</v>
      </c>
    </row>
    <row r="13">
      <c r="A13" s="253">
        <v>39983.0</v>
      </c>
      <c r="B13" s="254" t="s">
        <v>1814</v>
      </c>
      <c r="C13" s="254" t="s">
        <v>1831</v>
      </c>
      <c r="D13" s="255">
        <v>1000.0</v>
      </c>
      <c r="E13" s="256">
        <v>2522.49</v>
      </c>
      <c r="F13" s="257"/>
      <c r="G13" s="258"/>
    </row>
    <row r="14">
      <c r="A14" s="253">
        <v>39983.0</v>
      </c>
      <c r="B14" s="254" t="s">
        <v>1814</v>
      </c>
      <c r="C14" s="254" t="s">
        <v>1832</v>
      </c>
      <c r="D14" s="255">
        <v>500.0</v>
      </c>
      <c r="E14" s="260"/>
      <c r="F14" s="257">
        <v>15.0</v>
      </c>
      <c r="G14" s="262" t="s">
        <v>1833</v>
      </c>
      <c r="H14" s="7" t="s">
        <v>1834</v>
      </c>
    </row>
    <row r="15">
      <c r="A15" s="253">
        <v>40353.0</v>
      </c>
      <c r="B15" s="254" t="s">
        <v>1820</v>
      </c>
      <c r="C15" s="254" t="s">
        <v>1835</v>
      </c>
      <c r="D15" s="255">
        <v>1400.0</v>
      </c>
      <c r="E15" s="255">
        <v>1900.0</v>
      </c>
      <c r="F15" s="257" t="s">
        <v>1823</v>
      </c>
      <c r="G15" s="258"/>
    </row>
    <row r="16">
      <c r="A16" s="253">
        <v>40520.0</v>
      </c>
      <c r="B16" s="254" t="s">
        <v>1812</v>
      </c>
      <c r="C16" s="254" t="s">
        <v>1836</v>
      </c>
      <c r="D16" s="260"/>
      <c r="E16" s="261">
        <v>3800.0</v>
      </c>
      <c r="F16" s="263"/>
      <c r="G16" s="262" t="s">
        <v>1837</v>
      </c>
    </row>
    <row r="17">
      <c r="A17" s="253">
        <v>40644.0</v>
      </c>
      <c r="B17" s="254" t="s">
        <v>1838</v>
      </c>
      <c r="C17" s="254" t="s">
        <v>1839</v>
      </c>
      <c r="D17" s="255">
        <v>3000.0</v>
      </c>
      <c r="E17" s="256">
        <v>4550.61</v>
      </c>
      <c r="F17" s="257"/>
      <c r="G17" s="258"/>
    </row>
    <row r="18">
      <c r="A18" s="253">
        <v>40644.0</v>
      </c>
      <c r="B18" s="254" t="s">
        <v>1838</v>
      </c>
      <c r="C18" s="254" t="s">
        <v>1840</v>
      </c>
      <c r="D18" s="260"/>
      <c r="E18" s="260"/>
      <c r="F18" s="257"/>
      <c r="G18" s="258" t="s">
        <v>1841</v>
      </c>
    </row>
    <row r="19">
      <c r="A19" s="253">
        <v>40792.0</v>
      </c>
      <c r="B19" s="254" t="s">
        <v>1842</v>
      </c>
      <c r="C19" s="254" t="s">
        <v>1843</v>
      </c>
      <c r="D19" s="255">
        <v>800.0</v>
      </c>
      <c r="E19" s="255">
        <v>1000.0</v>
      </c>
      <c r="F19" s="257">
        <v>15.0</v>
      </c>
      <c r="G19" s="262" t="s">
        <v>1844</v>
      </c>
    </row>
    <row r="20">
      <c r="A20" s="253">
        <v>41369.0</v>
      </c>
      <c r="B20" s="254" t="s">
        <v>1845</v>
      </c>
      <c r="C20" s="254" t="s">
        <v>1846</v>
      </c>
      <c r="D20" s="255">
        <v>2000.0</v>
      </c>
      <c r="E20" s="255">
        <v>3000.0</v>
      </c>
      <c r="F20" s="257">
        <v>15.0</v>
      </c>
      <c r="G20" s="262" t="s">
        <v>1844</v>
      </c>
    </row>
    <row r="21">
      <c r="A21" s="258" t="s">
        <v>1847</v>
      </c>
      <c r="B21" s="254" t="s">
        <v>1848</v>
      </c>
      <c r="C21" s="254" t="s">
        <v>1849</v>
      </c>
      <c r="D21" s="255">
        <v>1500.0</v>
      </c>
      <c r="E21" s="256">
        <v>1039.08</v>
      </c>
      <c r="F21" s="257">
        <v>15.0</v>
      </c>
      <c r="G21" s="262" t="s">
        <v>1844</v>
      </c>
    </row>
    <row r="22">
      <c r="A22" s="253">
        <v>41526.0</v>
      </c>
      <c r="B22" s="254" t="s">
        <v>1850</v>
      </c>
      <c r="C22" s="254" t="s">
        <v>1851</v>
      </c>
      <c r="D22" s="255">
        <v>1000.0</v>
      </c>
      <c r="E22" s="256">
        <v>3275.48</v>
      </c>
      <c r="F22" s="257">
        <v>100.0</v>
      </c>
      <c r="G22" s="262" t="s">
        <v>1844</v>
      </c>
    </row>
    <row r="23">
      <c r="A23" s="253">
        <v>41544.0</v>
      </c>
      <c r="B23" s="254" t="s">
        <v>1812</v>
      </c>
      <c r="C23" s="254" t="s">
        <v>1852</v>
      </c>
      <c r="D23" s="260"/>
      <c r="E23" s="255">
        <v>1800.0</v>
      </c>
      <c r="F23" s="257">
        <v>15.0</v>
      </c>
      <c r="G23" s="258" t="s">
        <v>1853</v>
      </c>
    </row>
    <row r="24">
      <c r="A24" s="253">
        <v>41544.0</v>
      </c>
      <c r="B24" s="254" t="s">
        <v>1812</v>
      </c>
      <c r="C24" s="254" t="s">
        <v>1852</v>
      </c>
      <c r="D24" s="260"/>
      <c r="E24" s="255">
        <v>1800.0</v>
      </c>
      <c r="F24" s="257">
        <v>15.0</v>
      </c>
      <c r="G24" s="262" t="s">
        <v>1854</v>
      </c>
    </row>
    <row r="25">
      <c r="A25" s="264">
        <v>41596.0</v>
      </c>
      <c r="B25" s="254" t="s">
        <v>1812</v>
      </c>
      <c r="C25" s="254" t="s">
        <v>1852</v>
      </c>
      <c r="D25" s="255">
        <v>1000.0</v>
      </c>
      <c r="E25" s="256">
        <v>1233.05</v>
      </c>
      <c r="F25" s="257"/>
      <c r="G25" s="258"/>
    </row>
    <row r="26">
      <c r="A26" s="264">
        <v>41597.0</v>
      </c>
      <c r="B26" s="254" t="s">
        <v>1855</v>
      </c>
      <c r="C26" s="254" t="s">
        <v>1856</v>
      </c>
      <c r="D26" s="260"/>
      <c r="E26" s="255">
        <v>500.0</v>
      </c>
      <c r="F26" s="257">
        <v>15.0</v>
      </c>
      <c r="G26" s="258" t="s">
        <v>1857</v>
      </c>
    </row>
    <row r="27">
      <c r="A27" s="264">
        <v>41620.0</v>
      </c>
      <c r="B27" s="254" t="s">
        <v>1826</v>
      </c>
      <c r="C27" s="254" t="s">
        <v>1858</v>
      </c>
      <c r="D27" s="255">
        <v>1000.0</v>
      </c>
      <c r="E27" s="256">
        <v>882.86</v>
      </c>
      <c r="F27" s="257">
        <v>15.0</v>
      </c>
      <c r="G27" s="262" t="s">
        <v>1844</v>
      </c>
    </row>
    <row r="28">
      <c r="A28" s="253">
        <v>41697.0</v>
      </c>
      <c r="B28" s="254" t="s">
        <v>1820</v>
      </c>
      <c r="C28" s="254" t="s">
        <v>1859</v>
      </c>
      <c r="D28" s="255">
        <v>15000.0</v>
      </c>
      <c r="E28" s="256">
        <v>3793.73</v>
      </c>
      <c r="F28" s="257">
        <v>15.0</v>
      </c>
      <c r="G28" s="262" t="s">
        <v>1844</v>
      </c>
    </row>
    <row r="29">
      <c r="A29" s="265">
        <v>41947.0</v>
      </c>
      <c r="B29" s="254" t="s">
        <v>1855</v>
      </c>
      <c r="C29" s="254" t="s">
        <v>1860</v>
      </c>
      <c r="D29" s="255">
        <v>35000.0</v>
      </c>
      <c r="E29" s="256">
        <v>3363.51</v>
      </c>
      <c r="F29" s="257">
        <v>120.0</v>
      </c>
      <c r="G29" s="262" t="s">
        <v>1844</v>
      </c>
    </row>
    <row r="30">
      <c r="A30" s="265">
        <v>41947.0</v>
      </c>
      <c r="B30" s="254" t="s">
        <v>1855</v>
      </c>
      <c r="C30" s="254" t="s">
        <v>1861</v>
      </c>
      <c r="D30" s="260"/>
      <c r="E30" s="260"/>
      <c r="F30" s="266"/>
      <c r="G30" s="267" t="s">
        <v>1841</v>
      </c>
    </row>
    <row r="31">
      <c r="A31" s="265">
        <v>41947.0</v>
      </c>
      <c r="B31" s="254" t="s">
        <v>1855</v>
      </c>
      <c r="C31" s="254" t="s">
        <v>1862</v>
      </c>
      <c r="D31" s="260"/>
      <c r="E31" s="260"/>
      <c r="F31" s="266"/>
      <c r="G31" s="267" t="s">
        <v>1841</v>
      </c>
    </row>
    <row r="32">
      <c r="A32" s="265">
        <v>42286.0</v>
      </c>
      <c r="B32" s="254" t="s">
        <v>1863</v>
      </c>
      <c r="C32" s="254" t="s">
        <v>1864</v>
      </c>
      <c r="D32" s="255">
        <v>35000.0</v>
      </c>
      <c r="E32" s="256">
        <v>2762.75</v>
      </c>
      <c r="F32" s="257">
        <v>120.0</v>
      </c>
      <c r="G32" s="262" t="s">
        <v>1844</v>
      </c>
    </row>
    <row r="33">
      <c r="A33" s="265">
        <v>43697.0</v>
      </c>
      <c r="B33" s="254" t="s">
        <v>1865</v>
      </c>
      <c r="C33" s="254" t="s">
        <v>1866</v>
      </c>
      <c r="D33" s="255">
        <v>40000.0</v>
      </c>
      <c r="E33" s="268">
        <v>8980.99</v>
      </c>
      <c r="F33" s="257">
        <v>170.0</v>
      </c>
      <c r="G33" s="262" t="s">
        <v>1844</v>
      </c>
    </row>
    <row r="34">
      <c r="A34" s="265">
        <v>43697.0</v>
      </c>
      <c r="B34" s="254" t="s">
        <v>1865</v>
      </c>
      <c r="C34" s="254" t="s">
        <v>1867</v>
      </c>
      <c r="D34" s="260"/>
      <c r="E34" s="260"/>
      <c r="F34" s="257"/>
      <c r="G34" s="258" t="s">
        <v>1841</v>
      </c>
    </row>
    <row r="35">
      <c r="A35" s="265">
        <v>43874.0</v>
      </c>
      <c r="B35" s="254" t="s">
        <v>1868</v>
      </c>
      <c r="C35" s="254" t="s">
        <v>1869</v>
      </c>
      <c r="D35" s="255">
        <v>40000.0</v>
      </c>
      <c r="E35" s="256">
        <v>12480.44</v>
      </c>
      <c r="F35" s="257">
        <v>170.0</v>
      </c>
      <c r="G35" s="262" t="s">
        <v>1844</v>
      </c>
    </row>
    <row r="36">
      <c r="A36" s="265">
        <v>44370.0</v>
      </c>
      <c r="B36" s="254" t="s">
        <v>1868</v>
      </c>
      <c r="C36" s="254" t="s">
        <v>1870</v>
      </c>
      <c r="D36" s="255">
        <v>180000.0</v>
      </c>
      <c r="E36" s="256">
        <v>25702.5</v>
      </c>
      <c r="F36" s="257">
        <v>170.0</v>
      </c>
      <c r="G36" s="262" t="s">
        <v>1844</v>
      </c>
    </row>
    <row r="37">
      <c r="A37" s="265">
        <v>44370.0</v>
      </c>
      <c r="B37" s="254" t="s">
        <v>1868</v>
      </c>
      <c r="C37" s="254" t="s">
        <v>1871</v>
      </c>
      <c r="D37" s="260"/>
      <c r="E37" s="260"/>
      <c r="F37" s="266"/>
      <c r="G37" s="267" t="s">
        <v>1841</v>
      </c>
    </row>
    <row r="38">
      <c r="A38" s="265">
        <v>44370.0</v>
      </c>
      <c r="B38" s="254" t="s">
        <v>1868</v>
      </c>
      <c r="C38" s="254" t="s">
        <v>1872</v>
      </c>
      <c r="D38" s="260"/>
      <c r="E38" s="260"/>
      <c r="F38" s="266"/>
      <c r="G38" s="267" t="s">
        <v>1841</v>
      </c>
    </row>
    <row r="39">
      <c r="A39" s="265">
        <v>45450.0</v>
      </c>
      <c r="B39" s="254" t="s">
        <v>1873</v>
      </c>
      <c r="C39" s="254" t="s">
        <v>1874</v>
      </c>
      <c r="D39" s="255">
        <v>90000.0</v>
      </c>
      <c r="E39" s="256">
        <v>14085.05</v>
      </c>
      <c r="F39" s="263">
        <v>190.0</v>
      </c>
      <c r="G39" s="262" t="s">
        <v>1875</v>
      </c>
    </row>
    <row r="40">
      <c r="A40" s="269" t="s">
        <v>18</v>
      </c>
      <c r="B40" s="270"/>
      <c r="C40" s="270"/>
      <c r="D40" s="271">
        <f t="shared" ref="D40:F40" si="1">SUM(D2:D39)</f>
        <v>469700</v>
      </c>
      <c r="E40" s="272">
        <f t="shared" si="1"/>
        <v>114418.75</v>
      </c>
      <c r="F40" s="273">
        <f t="shared" si="1"/>
        <v>1175</v>
      </c>
      <c r="G40" s="274"/>
      <c r="H40" s="275"/>
      <c r="I40" s="275"/>
      <c r="J40" s="275"/>
      <c r="K40" s="275"/>
      <c r="L40" s="275"/>
      <c r="M40" s="275"/>
      <c r="N40" s="275"/>
      <c r="O40" s="275"/>
      <c r="P40" s="275"/>
      <c r="Q40" s="275"/>
      <c r="R40" s="275"/>
      <c r="S40" s="275"/>
      <c r="T40" s="275"/>
      <c r="U40" s="275"/>
      <c r="V40" s="275"/>
      <c r="W40" s="275"/>
      <c r="X40" s="275"/>
      <c r="Y40" s="275"/>
      <c r="Z40" s="275"/>
    </row>
    <row r="41" hidden="1">
      <c r="D41" s="276"/>
      <c r="E41" s="276"/>
      <c r="F41" s="276"/>
    </row>
    <row r="42" hidden="1">
      <c r="D42" s="276"/>
      <c r="E42" s="276"/>
      <c r="F42" s="276"/>
    </row>
    <row r="43" hidden="1">
      <c r="D43" s="276"/>
      <c r="E43" s="276"/>
      <c r="F43" s="276"/>
    </row>
    <row r="44" hidden="1">
      <c r="D44" s="276"/>
      <c r="E44" s="276"/>
      <c r="F44" s="276"/>
    </row>
    <row r="45" hidden="1">
      <c r="D45" s="276"/>
      <c r="E45" s="276"/>
      <c r="F45" s="276"/>
    </row>
    <row r="46" hidden="1">
      <c r="D46" s="276"/>
      <c r="E46" s="276"/>
      <c r="F46" s="276"/>
    </row>
    <row r="47" hidden="1">
      <c r="D47" s="276"/>
      <c r="E47" s="276"/>
      <c r="F47" s="276"/>
    </row>
    <row r="48" hidden="1">
      <c r="D48" s="276"/>
      <c r="E48" s="276"/>
      <c r="F48" s="276"/>
    </row>
    <row r="49" hidden="1">
      <c r="D49" s="276"/>
      <c r="E49" s="276"/>
      <c r="F49" s="276"/>
    </row>
    <row r="50" hidden="1">
      <c r="D50" s="276"/>
      <c r="E50" s="276"/>
      <c r="F50" s="276"/>
    </row>
    <row r="51" hidden="1">
      <c r="D51" s="276"/>
      <c r="E51" s="276"/>
      <c r="F51" s="276"/>
    </row>
    <row r="52" hidden="1">
      <c r="D52" s="276"/>
      <c r="E52" s="276"/>
      <c r="F52" s="276"/>
    </row>
    <row r="53" hidden="1">
      <c r="D53" s="276"/>
      <c r="E53" s="276"/>
      <c r="F53" s="276"/>
    </row>
    <row r="54" hidden="1">
      <c r="D54" s="276"/>
      <c r="E54" s="276"/>
      <c r="F54" s="276"/>
    </row>
    <row r="55" hidden="1">
      <c r="D55" s="276"/>
      <c r="E55" s="276"/>
      <c r="F55" s="276"/>
    </row>
    <row r="56" hidden="1">
      <c r="D56" s="276"/>
      <c r="E56" s="276"/>
      <c r="F56" s="276"/>
    </row>
    <row r="57" hidden="1">
      <c r="D57" s="276"/>
      <c r="E57" s="276"/>
      <c r="F57" s="276"/>
    </row>
    <row r="58" hidden="1">
      <c r="D58" s="276"/>
      <c r="E58" s="276"/>
      <c r="F58" s="276"/>
    </row>
    <row r="59" hidden="1">
      <c r="D59" s="276"/>
      <c r="E59" s="276"/>
      <c r="F59" s="276"/>
    </row>
    <row r="60" hidden="1">
      <c r="D60" s="276"/>
      <c r="E60" s="276"/>
      <c r="F60" s="276"/>
    </row>
    <row r="61" hidden="1">
      <c r="D61" s="276"/>
      <c r="E61" s="276"/>
      <c r="F61" s="276"/>
    </row>
    <row r="62" hidden="1">
      <c r="D62" s="276"/>
      <c r="E62" s="276"/>
      <c r="F62" s="276"/>
    </row>
    <row r="63" hidden="1">
      <c r="D63" s="276"/>
      <c r="E63" s="276"/>
      <c r="F63" s="276"/>
    </row>
    <row r="64" hidden="1">
      <c r="D64" s="276"/>
      <c r="E64" s="276"/>
      <c r="F64" s="276"/>
    </row>
    <row r="65" hidden="1">
      <c r="D65" s="276"/>
      <c r="E65" s="276"/>
      <c r="F65" s="276"/>
    </row>
    <row r="66" hidden="1">
      <c r="D66" s="276"/>
      <c r="E66" s="276"/>
      <c r="F66" s="276"/>
    </row>
    <row r="67" hidden="1">
      <c r="D67" s="276"/>
      <c r="E67" s="276"/>
      <c r="F67" s="276"/>
    </row>
    <row r="68" hidden="1">
      <c r="D68" s="276"/>
      <c r="E68" s="276"/>
      <c r="F68" s="276"/>
    </row>
    <row r="69" hidden="1">
      <c r="D69" s="276"/>
      <c r="E69" s="276"/>
      <c r="F69" s="276"/>
    </row>
    <row r="70" hidden="1">
      <c r="D70" s="276"/>
      <c r="E70" s="276"/>
      <c r="F70" s="276"/>
    </row>
    <row r="71" hidden="1">
      <c r="D71" s="276"/>
      <c r="E71" s="276"/>
      <c r="F71" s="276"/>
    </row>
    <row r="72" hidden="1">
      <c r="D72" s="276"/>
      <c r="E72" s="276"/>
      <c r="F72" s="276"/>
    </row>
    <row r="73" hidden="1">
      <c r="D73" s="276"/>
      <c r="E73" s="276"/>
      <c r="F73" s="276"/>
    </row>
    <row r="74" hidden="1">
      <c r="D74" s="276"/>
      <c r="E74" s="276"/>
      <c r="F74" s="276"/>
    </row>
    <row r="75" hidden="1">
      <c r="D75" s="276"/>
      <c r="E75" s="276"/>
      <c r="F75" s="276"/>
    </row>
    <row r="76" hidden="1">
      <c r="D76" s="276"/>
      <c r="E76" s="276"/>
      <c r="F76" s="276"/>
    </row>
    <row r="77" hidden="1">
      <c r="D77" s="276"/>
      <c r="E77" s="276"/>
      <c r="F77" s="276"/>
    </row>
    <row r="78" hidden="1">
      <c r="D78" s="276"/>
      <c r="E78" s="276"/>
      <c r="F78" s="276"/>
    </row>
    <row r="79" hidden="1">
      <c r="D79" s="276"/>
      <c r="E79" s="276"/>
      <c r="F79" s="276"/>
    </row>
    <row r="80" hidden="1">
      <c r="D80" s="276"/>
      <c r="E80" s="276"/>
      <c r="F80" s="276"/>
    </row>
    <row r="81" hidden="1">
      <c r="D81" s="276"/>
      <c r="E81" s="276"/>
      <c r="F81" s="276"/>
    </row>
    <row r="82" hidden="1">
      <c r="D82" s="276"/>
      <c r="E82" s="276"/>
      <c r="F82" s="276"/>
    </row>
    <row r="83" hidden="1">
      <c r="D83" s="276"/>
      <c r="E83" s="276"/>
      <c r="F83" s="276"/>
    </row>
    <row r="84" hidden="1">
      <c r="D84" s="276"/>
      <c r="E84" s="276"/>
      <c r="F84" s="276"/>
    </row>
    <row r="85" hidden="1">
      <c r="D85" s="276"/>
      <c r="E85" s="276"/>
      <c r="F85" s="276"/>
    </row>
    <row r="86" hidden="1">
      <c r="D86" s="276"/>
      <c r="E86" s="276"/>
      <c r="F86" s="276"/>
    </row>
    <row r="87" hidden="1">
      <c r="D87" s="276"/>
      <c r="E87" s="276"/>
      <c r="F87" s="276"/>
    </row>
    <row r="88" hidden="1">
      <c r="D88" s="276"/>
      <c r="E88" s="276"/>
      <c r="F88" s="276"/>
    </row>
    <row r="89" hidden="1">
      <c r="D89" s="276"/>
      <c r="E89" s="276"/>
      <c r="F89" s="276"/>
    </row>
    <row r="90" hidden="1">
      <c r="D90" s="276"/>
      <c r="E90" s="276"/>
      <c r="F90" s="276"/>
    </row>
    <row r="91" hidden="1">
      <c r="D91" s="276"/>
      <c r="E91" s="276"/>
      <c r="F91" s="276"/>
    </row>
    <row r="92" hidden="1">
      <c r="D92" s="276"/>
      <c r="E92" s="276"/>
      <c r="F92" s="276"/>
    </row>
    <row r="93" hidden="1">
      <c r="D93" s="276"/>
      <c r="E93" s="276"/>
      <c r="F93" s="276"/>
    </row>
    <row r="94" hidden="1">
      <c r="D94" s="276"/>
      <c r="E94" s="276"/>
      <c r="F94" s="276"/>
    </row>
    <row r="95" hidden="1">
      <c r="D95" s="276"/>
      <c r="E95" s="276"/>
      <c r="F95" s="276"/>
    </row>
    <row r="96" hidden="1">
      <c r="D96" s="276"/>
      <c r="E96" s="276"/>
      <c r="F96" s="276"/>
    </row>
    <row r="97" hidden="1">
      <c r="D97" s="276"/>
      <c r="E97" s="276"/>
      <c r="F97" s="276"/>
    </row>
    <row r="98" hidden="1">
      <c r="D98" s="276"/>
      <c r="E98" s="276"/>
      <c r="F98" s="276"/>
    </row>
    <row r="99" hidden="1">
      <c r="D99" s="276"/>
      <c r="E99" s="276"/>
      <c r="F99" s="276"/>
    </row>
    <row r="100" hidden="1">
      <c r="D100" s="276"/>
      <c r="E100" s="276"/>
      <c r="F100" s="276"/>
    </row>
    <row r="101" hidden="1">
      <c r="D101" s="276"/>
      <c r="E101" s="276"/>
      <c r="F101" s="276"/>
    </row>
    <row r="102" hidden="1">
      <c r="D102" s="276"/>
      <c r="E102" s="276"/>
      <c r="F102" s="276"/>
    </row>
    <row r="103" hidden="1">
      <c r="D103" s="276"/>
      <c r="E103" s="276"/>
      <c r="F103" s="276"/>
    </row>
    <row r="104" hidden="1">
      <c r="D104" s="276"/>
      <c r="E104" s="276"/>
      <c r="F104" s="276"/>
    </row>
    <row r="105" hidden="1">
      <c r="D105" s="276"/>
      <c r="E105" s="276"/>
      <c r="F105" s="276"/>
    </row>
    <row r="106" hidden="1">
      <c r="D106" s="276"/>
      <c r="E106" s="276"/>
      <c r="F106" s="276"/>
    </row>
    <row r="107" hidden="1">
      <c r="D107" s="276"/>
      <c r="E107" s="276"/>
      <c r="F107" s="276"/>
    </row>
    <row r="108" hidden="1">
      <c r="D108" s="276"/>
      <c r="E108" s="276"/>
      <c r="F108" s="276"/>
    </row>
    <row r="109" hidden="1">
      <c r="D109" s="276"/>
      <c r="E109" s="276"/>
      <c r="F109" s="276"/>
    </row>
    <row r="110" hidden="1">
      <c r="D110" s="276"/>
      <c r="E110" s="276"/>
      <c r="F110" s="276"/>
    </row>
    <row r="111" hidden="1">
      <c r="D111" s="276"/>
      <c r="E111" s="276"/>
      <c r="F111" s="276"/>
    </row>
    <row r="112" hidden="1">
      <c r="D112" s="276"/>
      <c r="E112" s="276"/>
      <c r="F112" s="276"/>
    </row>
    <row r="113" hidden="1">
      <c r="D113" s="276"/>
      <c r="E113" s="276"/>
      <c r="F113" s="276"/>
    </row>
    <row r="114" hidden="1">
      <c r="D114" s="276"/>
      <c r="E114" s="276"/>
      <c r="F114" s="276"/>
    </row>
    <row r="115" hidden="1">
      <c r="D115" s="276"/>
      <c r="E115" s="276"/>
      <c r="F115" s="276"/>
    </row>
    <row r="116" hidden="1">
      <c r="D116" s="276"/>
      <c r="E116" s="276"/>
      <c r="F116" s="276"/>
    </row>
    <row r="117" hidden="1">
      <c r="D117" s="276"/>
      <c r="E117" s="276"/>
      <c r="F117" s="276"/>
    </row>
    <row r="118" hidden="1">
      <c r="D118" s="276"/>
      <c r="E118" s="276"/>
      <c r="F118" s="276"/>
    </row>
    <row r="119" hidden="1">
      <c r="D119" s="276"/>
      <c r="E119" s="276"/>
      <c r="F119" s="276"/>
    </row>
    <row r="120" hidden="1">
      <c r="D120" s="276"/>
      <c r="E120" s="276"/>
      <c r="F120" s="276"/>
    </row>
    <row r="121" hidden="1">
      <c r="D121" s="276"/>
      <c r="E121" s="276"/>
      <c r="F121" s="276"/>
    </row>
    <row r="122" hidden="1">
      <c r="D122" s="276"/>
      <c r="E122" s="276"/>
      <c r="F122" s="276"/>
    </row>
    <row r="123" hidden="1">
      <c r="D123" s="276"/>
      <c r="E123" s="276"/>
      <c r="F123" s="276"/>
    </row>
    <row r="124" hidden="1">
      <c r="D124" s="276"/>
      <c r="E124" s="276"/>
      <c r="F124" s="276"/>
    </row>
    <row r="125" hidden="1">
      <c r="D125" s="276"/>
      <c r="E125" s="276"/>
      <c r="F125" s="276"/>
    </row>
    <row r="126" hidden="1">
      <c r="D126" s="276"/>
      <c r="E126" s="276"/>
      <c r="F126" s="276"/>
    </row>
    <row r="127" hidden="1">
      <c r="D127" s="276"/>
      <c r="E127" s="276"/>
      <c r="F127" s="276"/>
    </row>
    <row r="128" hidden="1">
      <c r="D128" s="276"/>
      <c r="E128" s="276"/>
      <c r="F128" s="276"/>
    </row>
    <row r="129" hidden="1">
      <c r="D129" s="276"/>
      <c r="E129" s="276"/>
      <c r="F129" s="276"/>
    </row>
    <row r="130" hidden="1">
      <c r="D130" s="276"/>
      <c r="E130" s="276"/>
      <c r="F130" s="276"/>
    </row>
    <row r="131" hidden="1">
      <c r="D131" s="276"/>
      <c r="E131" s="276"/>
      <c r="F131" s="276"/>
    </row>
    <row r="132" hidden="1">
      <c r="D132" s="276"/>
      <c r="E132" s="276"/>
      <c r="F132" s="276"/>
    </row>
    <row r="133" hidden="1">
      <c r="D133" s="276"/>
      <c r="E133" s="276"/>
      <c r="F133" s="276"/>
    </row>
    <row r="134" hidden="1">
      <c r="D134" s="276"/>
      <c r="E134" s="276"/>
      <c r="F134" s="276"/>
    </row>
    <row r="135" hidden="1">
      <c r="D135" s="276"/>
      <c r="E135" s="276"/>
      <c r="F135" s="276"/>
    </row>
    <row r="136" hidden="1">
      <c r="D136" s="276"/>
      <c r="E136" s="276"/>
      <c r="F136" s="276"/>
    </row>
    <row r="137" hidden="1">
      <c r="D137" s="276"/>
      <c r="E137" s="276"/>
      <c r="F137" s="276"/>
    </row>
    <row r="138" hidden="1">
      <c r="D138" s="276"/>
      <c r="E138" s="276"/>
      <c r="F138" s="276"/>
    </row>
    <row r="139" hidden="1">
      <c r="D139" s="276"/>
      <c r="E139" s="276"/>
      <c r="F139" s="276"/>
    </row>
    <row r="140" hidden="1">
      <c r="D140" s="276"/>
      <c r="E140" s="276"/>
      <c r="F140" s="276"/>
    </row>
    <row r="141" hidden="1">
      <c r="D141" s="276"/>
      <c r="E141" s="276"/>
      <c r="F141" s="276"/>
    </row>
    <row r="142" hidden="1">
      <c r="D142" s="276"/>
      <c r="E142" s="276"/>
      <c r="F142" s="276"/>
    </row>
    <row r="143" hidden="1">
      <c r="D143" s="276"/>
      <c r="E143" s="276"/>
      <c r="F143" s="276"/>
    </row>
    <row r="144" hidden="1">
      <c r="D144" s="276"/>
      <c r="E144" s="276"/>
      <c r="F144" s="276"/>
    </row>
    <row r="145" hidden="1">
      <c r="D145" s="276"/>
      <c r="E145" s="276"/>
      <c r="F145" s="276"/>
    </row>
    <row r="146" hidden="1">
      <c r="D146" s="276"/>
      <c r="E146" s="276"/>
      <c r="F146" s="276"/>
    </row>
    <row r="147" hidden="1">
      <c r="D147" s="276"/>
      <c r="E147" s="276"/>
      <c r="F147" s="276"/>
    </row>
    <row r="148" hidden="1">
      <c r="D148" s="276"/>
      <c r="E148" s="276"/>
      <c r="F148" s="276"/>
    </row>
    <row r="149" hidden="1">
      <c r="D149" s="276"/>
      <c r="E149" s="276"/>
      <c r="F149" s="276"/>
    </row>
    <row r="150" hidden="1">
      <c r="D150" s="276"/>
      <c r="E150" s="276"/>
      <c r="F150" s="276"/>
    </row>
    <row r="151" hidden="1">
      <c r="D151" s="276"/>
      <c r="E151" s="276"/>
      <c r="F151" s="276"/>
    </row>
    <row r="152" hidden="1">
      <c r="D152" s="276"/>
      <c r="E152" s="276"/>
      <c r="F152" s="276"/>
    </row>
    <row r="153" hidden="1">
      <c r="D153" s="276"/>
      <c r="E153" s="276"/>
      <c r="F153" s="276"/>
    </row>
    <row r="154" hidden="1">
      <c r="D154" s="276"/>
      <c r="E154" s="276"/>
      <c r="F154" s="276"/>
    </row>
    <row r="155" hidden="1">
      <c r="D155" s="276"/>
      <c r="E155" s="276"/>
      <c r="F155" s="276"/>
    </row>
    <row r="156" hidden="1">
      <c r="D156" s="276"/>
      <c r="E156" s="276"/>
      <c r="F156" s="276"/>
    </row>
    <row r="157" hidden="1">
      <c r="D157" s="276"/>
      <c r="E157" s="276"/>
      <c r="F157" s="276"/>
    </row>
    <row r="158" hidden="1">
      <c r="D158" s="276"/>
      <c r="E158" s="276"/>
      <c r="F158" s="276"/>
    </row>
    <row r="159" hidden="1">
      <c r="D159" s="276"/>
      <c r="E159" s="276"/>
      <c r="F159" s="276"/>
    </row>
    <row r="160" hidden="1">
      <c r="D160" s="276"/>
      <c r="E160" s="276"/>
      <c r="F160" s="276"/>
    </row>
    <row r="161" hidden="1">
      <c r="D161" s="276"/>
      <c r="E161" s="276"/>
      <c r="F161" s="276"/>
    </row>
    <row r="162" hidden="1">
      <c r="D162" s="276"/>
      <c r="E162" s="276"/>
      <c r="F162" s="276"/>
    </row>
    <row r="163" hidden="1">
      <c r="D163" s="276"/>
      <c r="E163" s="276"/>
      <c r="F163" s="276"/>
    </row>
    <row r="164" hidden="1">
      <c r="D164" s="276"/>
      <c r="E164" s="276"/>
      <c r="F164" s="276"/>
    </row>
    <row r="165" hidden="1">
      <c r="D165" s="276"/>
      <c r="E165" s="276"/>
      <c r="F165" s="276"/>
    </row>
    <row r="166" hidden="1">
      <c r="D166" s="276"/>
      <c r="E166" s="276"/>
      <c r="F166" s="276"/>
    </row>
    <row r="167" hidden="1">
      <c r="D167" s="276"/>
      <c r="E167" s="276"/>
      <c r="F167" s="276"/>
    </row>
    <row r="168" hidden="1">
      <c r="D168" s="276"/>
      <c r="E168" s="276"/>
      <c r="F168" s="276"/>
    </row>
    <row r="169" hidden="1">
      <c r="D169" s="276"/>
      <c r="E169" s="276"/>
      <c r="F169" s="276"/>
    </row>
    <row r="170" hidden="1">
      <c r="D170" s="276"/>
      <c r="E170" s="276"/>
      <c r="F170" s="276"/>
    </row>
    <row r="171" hidden="1">
      <c r="D171" s="276"/>
      <c r="E171" s="276"/>
      <c r="F171" s="276"/>
    </row>
    <row r="172" hidden="1">
      <c r="D172" s="276"/>
      <c r="E172" s="276"/>
      <c r="F172" s="276"/>
    </row>
    <row r="173" hidden="1">
      <c r="D173" s="276"/>
      <c r="E173" s="276"/>
      <c r="F173" s="276"/>
    </row>
    <row r="174" hidden="1">
      <c r="D174" s="276"/>
      <c r="E174" s="276"/>
      <c r="F174" s="276"/>
    </row>
    <row r="175" hidden="1">
      <c r="D175" s="276"/>
      <c r="E175" s="276"/>
      <c r="F175" s="276"/>
    </row>
    <row r="176" hidden="1">
      <c r="D176" s="276"/>
      <c r="E176" s="276"/>
      <c r="F176" s="276"/>
    </row>
    <row r="177" hidden="1">
      <c r="D177" s="276"/>
      <c r="E177" s="276"/>
      <c r="F177" s="276"/>
    </row>
    <row r="178" hidden="1">
      <c r="D178" s="276"/>
      <c r="E178" s="276"/>
      <c r="F178" s="276"/>
    </row>
    <row r="179" hidden="1">
      <c r="D179" s="276"/>
      <c r="E179" s="276"/>
      <c r="F179" s="276"/>
    </row>
    <row r="180" hidden="1">
      <c r="D180" s="276"/>
      <c r="E180" s="276"/>
      <c r="F180" s="276"/>
    </row>
    <row r="181" hidden="1">
      <c r="D181" s="276"/>
      <c r="E181" s="276"/>
      <c r="F181" s="276"/>
    </row>
    <row r="182" hidden="1">
      <c r="D182" s="276"/>
      <c r="E182" s="276"/>
      <c r="F182" s="276"/>
    </row>
    <row r="183" hidden="1">
      <c r="D183" s="276"/>
      <c r="E183" s="276"/>
      <c r="F183" s="276"/>
    </row>
    <row r="184" hidden="1">
      <c r="D184" s="276"/>
      <c r="E184" s="276"/>
      <c r="F184" s="276"/>
    </row>
    <row r="185" hidden="1">
      <c r="D185" s="276"/>
      <c r="E185" s="276"/>
      <c r="F185" s="276"/>
    </row>
    <row r="186" hidden="1">
      <c r="D186" s="276"/>
      <c r="E186" s="276"/>
      <c r="F186" s="276"/>
    </row>
    <row r="187" hidden="1">
      <c r="D187" s="276"/>
      <c r="E187" s="276"/>
      <c r="F187" s="276"/>
    </row>
    <row r="188" hidden="1">
      <c r="D188" s="276"/>
      <c r="E188" s="276"/>
      <c r="F188" s="276"/>
    </row>
    <row r="189" hidden="1">
      <c r="D189" s="276"/>
      <c r="E189" s="276"/>
      <c r="F189" s="276"/>
    </row>
    <row r="190" hidden="1">
      <c r="D190" s="276"/>
      <c r="E190" s="276"/>
      <c r="F190" s="276"/>
    </row>
    <row r="191" hidden="1">
      <c r="D191" s="276"/>
      <c r="E191" s="276"/>
      <c r="F191" s="276"/>
    </row>
    <row r="192" hidden="1">
      <c r="D192" s="276"/>
      <c r="E192" s="276"/>
      <c r="F192" s="276"/>
    </row>
    <row r="193" hidden="1">
      <c r="D193" s="276"/>
      <c r="E193" s="276"/>
      <c r="F193" s="276"/>
    </row>
    <row r="194" hidden="1">
      <c r="D194" s="276"/>
      <c r="E194" s="276"/>
      <c r="F194" s="276"/>
    </row>
    <row r="195" hidden="1">
      <c r="D195" s="276"/>
      <c r="E195" s="276"/>
      <c r="F195" s="276"/>
    </row>
    <row r="196" hidden="1">
      <c r="D196" s="276"/>
      <c r="E196" s="276"/>
      <c r="F196" s="276"/>
    </row>
    <row r="197" hidden="1">
      <c r="D197" s="276"/>
      <c r="E197" s="276"/>
      <c r="F197" s="276"/>
    </row>
    <row r="198" hidden="1">
      <c r="D198" s="276"/>
      <c r="E198" s="276"/>
      <c r="F198" s="276"/>
    </row>
    <row r="199" hidden="1">
      <c r="D199" s="276"/>
      <c r="E199" s="276"/>
      <c r="F199" s="276"/>
    </row>
    <row r="200" hidden="1">
      <c r="D200" s="276"/>
      <c r="E200" s="276"/>
      <c r="F200" s="276"/>
    </row>
    <row r="201" hidden="1">
      <c r="D201" s="276"/>
      <c r="E201" s="276"/>
      <c r="F201" s="276"/>
    </row>
    <row r="202" hidden="1">
      <c r="D202" s="276"/>
      <c r="E202" s="276"/>
      <c r="F202" s="276"/>
    </row>
    <row r="203" hidden="1">
      <c r="D203" s="276"/>
      <c r="E203" s="276"/>
      <c r="F203" s="276"/>
    </row>
    <row r="204" hidden="1">
      <c r="D204" s="276"/>
      <c r="E204" s="276"/>
      <c r="F204" s="276"/>
    </row>
    <row r="205" hidden="1">
      <c r="D205" s="276"/>
      <c r="E205" s="276"/>
      <c r="F205" s="276"/>
    </row>
    <row r="206" hidden="1">
      <c r="D206" s="276"/>
      <c r="E206" s="276"/>
      <c r="F206" s="276"/>
    </row>
    <row r="207" hidden="1">
      <c r="D207" s="276"/>
      <c r="E207" s="276"/>
      <c r="F207" s="276"/>
    </row>
    <row r="208" hidden="1">
      <c r="D208" s="276"/>
      <c r="E208" s="276"/>
      <c r="F208" s="276"/>
    </row>
    <row r="209" hidden="1">
      <c r="D209" s="276"/>
      <c r="E209" s="276"/>
      <c r="F209" s="276"/>
    </row>
    <row r="210" hidden="1">
      <c r="D210" s="276"/>
      <c r="E210" s="276"/>
      <c r="F210" s="276"/>
    </row>
    <row r="211" hidden="1">
      <c r="D211" s="276"/>
      <c r="E211" s="276"/>
      <c r="F211" s="276"/>
    </row>
    <row r="212" hidden="1">
      <c r="D212" s="276"/>
      <c r="E212" s="276"/>
      <c r="F212" s="276"/>
    </row>
    <row r="213" hidden="1">
      <c r="D213" s="276"/>
      <c r="E213" s="276"/>
      <c r="F213" s="276"/>
    </row>
    <row r="214" hidden="1">
      <c r="D214" s="276"/>
      <c r="E214" s="276"/>
      <c r="F214" s="276"/>
    </row>
    <row r="215" hidden="1">
      <c r="D215" s="276"/>
      <c r="E215" s="276"/>
      <c r="F215" s="276"/>
    </row>
    <row r="216" hidden="1">
      <c r="D216" s="276"/>
      <c r="E216" s="276"/>
      <c r="F216" s="276"/>
    </row>
    <row r="217" hidden="1">
      <c r="D217" s="276"/>
      <c r="E217" s="276"/>
      <c r="F217" s="276"/>
    </row>
    <row r="218" hidden="1">
      <c r="D218" s="276"/>
      <c r="E218" s="276"/>
      <c r="F218" s="276"/>
    </row>
    <row r="219" hidden="1">
      <c r="D219" s="276"/>
      <c r="E219" s="276"/>
      <c r="F219" s="276"/>
    </row>
    <row r="220" hidden="1">
      <c r="D220" s="276"/>
      <c r="E220" s="276"/>
      <c r="F220" s="276"/>
    </row>
    <row r="221" hidden="1">
      <c r="D221" s="276"/>
      <c r="E221" s="276"/>
      <c r="F221" s="276"/>
    </row>
    <row r="222" hidden="1">
      <c r="D222" s="276"/>
      <c r="E222" s="276"/>
      <c r="F222" s="276"/>
    </row>
    <row r="223" hidden="1">
      <c r="D223" s="276"/>
      <c r="E223" s="276"/>
      <c r="F223" s="276"/>
    </row>
    <row r="224" hidden="1">
      <c r="D224" s="276"/>
      <c r="E224" s="276"/>
      <c r="F224" s="276"/>
    </row>
    <row r="225" hidden="1">
      <c r="D225" s="276"/>
      <c r="E225" s="276"/>
      <c r="F225" s="276"/>
    </row>
    <row r="226" hidden="1">
      <c r="D226" s="276"/>
      <c r="E226" s="276"/>
      <c r="F226" s="276"/>
    </row>
    <row r="227" hidden="1">
      <c r="D227" s="276"/>
      <c r="E227" s="276"/>
      <c r="F227" s="276"/>
    </row>
    <row r="228" hidden="1">
      <c r="D228" s="276"/>
      <c r="E228" s="276"/>
      <c r="F228" s="276"/>
    </row>
    <row r="229" hidden="1">
      <c r="D229" s="276"/>
      <c r="E229" s="276"/>
      <c r="F229" s="276"/>
    </row>
    <row r="230" hidden="1">
      <c r="D230" s="276"/>
      <c r="E230" s="276"/>
      <c r="F230" s="276"/>
    </row>
    <row r="231" hidden="1">
      <c r="D231" s="276"/>
      <c r="E231" s="276"/>
      <c r="F231" s="276"/>
    </row>
    <row r="232" hidden="1">
      <c r="D232" s="276"/>
      <c r="E232" s="276"/>
      <c r="F232" s="276"/>
    </row>
    <row r="233" hidden="1">
      <c r="D233" s="276"/>
      <c r="E233" s="276"/>
      <c r="F233" s="276"/>
    </row>
    <row r="234" hidden="1">
      <c r="D234" s="276"/>
      <c r="E234" s="276"/>
      <c r="F234" s="276"/>
    </row>
    <row r="235" hidden="1">
      <c r="D235" s="276"/>
      <c r="E235" s="276"/>
      <c r="F235" s="276"/>
    </row>
    <row r="236" hidden="1">
      <c r="D236" s="276"/>
      <c r="E236" s="276"/>
      <c r="F236" s="276"/>
    </row>
    <row r="237" hidden="1">
      <c r="D237" s="276"/>
      <c r="E237" s="276"/>
      <c r="F237" s="276"/>
    </row>
    <row r="238" hidden="1">
      <c r="D238" s="276"/>
      <c r="E238" s="276"/>
      <c r="F238" s="276"/>
    </row>
    <row r="239" hidden="1">
      <c r="D239" s="276"/>
      <c r="E239" s="276"/>
      <c r="F239" s="276"/>
    </row>
    <row r="240" hidden="1">
      <c r="D240" s="276"/>
      <c r="E240" s="276"/>
      <c r="F240" s="276"/>
    </row>
    <row r="241" hidden="1">
      <c r="D241" s="276"/>
      <c r="E241" s="276"/>
      <c r="F241" s="276"/>
    </row>
    <row r="242" hidden="1">
      <c r="D242" s="276"/>
      <c r="E242" s="276"/>
      <c r="F242" s="276"/>
    </row>
    <row r="243" hidden="1">
      <c r="D243" s="276"/>
      <c r="E243" s="276"/>
      <c r="F243" s="276"/>
    </row>
    <row r="244" hidden="1">
      <c r="D244" s="276"/>
      <c r="E244" s="276"/>
      <c r="F244" s="276"/>
    </row>
    <row r="245" hidden="1">
      <c r="D245" s="276"/>
      <c r="E245" s="276"/>
      <c r="F245" s="276"/>
    </row>
    <row r="246" hidden="1">
      <c r="D246" s="276"/>
      <c r="E246" s="276"/>
      <c r="F246" s="276"/>
    </row>
    <row r="247" hidden="1">
      <c r="D247" s="276"/>
      <c r="E247" s="276"/>
      <c r="F247" s="276"/>
    </row>
    <row r="248" hidden="1">
      <c r="D248" s="276"/>
      <c r="E248" s="276"/>
      <c r="F248" s="276"/>
    </row>
    <row r="249" hidden="1">
      <c r="D249" s="276"/>
      <c r="E249" s="276"/>
      <c r="F249" s="276"/>
    </row>
    <row r="250" hidden="1">
      <c r="D250" s="276"/>
      <c r="E250" s="276"/>
      <c r="F250" s="276"/>
    </row>
    <row r="251" hidden="1">
      <c r="D251" s="276"/>
      <c r="E251" s="276"/>
      <c r="F251" s="276"/>
    </row>
    <row r="252" hidden="1">
      <c r="D252" s="276"/>
      <c r="E252" s="276"/>
      <c r="F252" s="276"/>
    </row>
    <row r="253" hidden="1">
      <c r="D253" s="276"/>
      <c r="E253" s="276"/>
      <c r="F253" s="276"/>
    </row>
    <row r="254" hidden="1">
      <c r="D254" s="276"/>
      <c r="E254" s="276"/>
      <c r="F254" s="276"/>
    </row>
    <row r="255" hidden="1">
      <c r="D255" s="276"/>
      <c r="E255" s="276"/>
      <c r="F255" s="276"/>
    </row>
    <row r="256" hidden="1">
      <c r="D256" s="276"/>
      <c r="E256" s="276"/>
      <c r="F256" s="276"/>
    </row>
    <row r="257" hidden="1">
      <c r="D257" s="276"/>
      <c r="E257" s="276"/>
      <c r="F257" s="276"/>
    </row>
    <row r="258" hidden="1">
      <c r="D258" s="276"/>
      <c r="E258" s="276"/>
      <c r="F258" s="276"/>
    </row>
    <row r="259" hidden="1">
      <c r="D259" s="276"/>
      <c r="E259" s="276"/>
      <c r="F259" s="276"/>
    </row>
    <row r="260" hidden="1">
      <c r="D260" s="276"/>
      <c r="E260" s="276"/>
      <c r="F260" s="276"/>
    </row>
    <row r="261" hidden="1">
      <c r="D261" s="276"/>
      <c r="E261" s="276"/>
      <c r="F261" s="276"/>
    </row>
    <row r="262" hidden="1">
      <c r="D262" s="276"/>
      <c r="E262" s="276"/>
      <c r="F262" s="276"/>
    </row>
    <row r="263" hidden="1">
      <c r="D263" s="276"/>
      <c r="E263" s="276"/>
      <c r="F263" s="276"/>
    </row>
    <row r="264" hidden="1">
      <c r="D264" s="276"/>
      <c r="E264" s="276"/>
      <c r="F264" s="276"/>
    </row>
    <row r="265" hidden="1">
      <c r="D265" s="276"/>
      <c r="E265" s="276"/>
      <c r="F265" s="276"/>
    </row>
    <row r="266" hidden="1">
      <c r="D266" s="276"/>
      <c r="E266" s="276"/>
      <c r="F266" s="276"/>
    </row>
    <row r="267" hidden="1">
      <c r="D267" s="276"/>
      <c r="E267" s="276"/>
      <c r="F267" s="276"/>
    </row>
    <row r="268" hidden="1">
      <c r="D268" s="276"/>
      <c r="E268" s="276"/>
      <c r="F268" s="276"/>
    </row>
    <row r="269" hidden="1">
      <c r="D269" s="276"/>
      <c r="E269" s="276"/>
      <c r="F269" s="276"/>
    </row>
    <row r="270" hidden="1">
      <c r="D270" s="276"/>
      <c r="E270" s="276"/>
      <c r="F270" s="276"/>
    </row>
    <row r="271" hidden="1">
      <c r="D271" s="276"/>
      <c r="E271" s="276"/>
      <c r="F271" s="276"/>
    </row>
    <row r="272" hidden="1">
      <c r="D272" s="276"/>
      <c r="E272" s="276"/>
      <c r="F272" s="276"/>
    </row>
    <row r="273" hidden="1">
      <c r="D273" s="276"/>
      <c r="E273" s="276"/>
      <c r="F273" s="276"/>
    </row>
    <row r="274" hidden="1">
      <c r="D274" s="276"/>
      <c r="E274" s="276"/>
      <c r="F274" s="276"/>
    </row>
    <row r="275" hidden="1">
      <c r="D275" s="276"/>
      <c r="E275" s="276"/>
      <c r="F275" s="276"/>
    </row>
    <row r="276" hidden="1">
      <c r="D276" s="276"/>
      <c r="E276" s="276"/>
      <c r="F276" s="276"/>
    </row>
    <row r="277" hidden="1">
      <c r="D277" s="276"/>
      <c r="E277" s="276"/>
      <c r="F277" s="276"/>
    </row>
    <row r="278" hidden="1">
      <c r="D278" s="276"/>
      <c r="E278" s="276"/>
      <c r="F278" s="276"/>
    </row>
    <row r="279" hidden="1">
      <c r="D279" s="276"/>
      <c r="E279" s="276"/>
      <c r="F279" s="276"/>
    </row>
    <row r="280" hidden="1">
      <c r="D280" s="276"/>
      <c r="E280" s="276"/>
      <c r="F280" s="276"/>
    </row>
    <row r="281" hidden="1">
      <c r="D281" s="276"/>
      <c r="E281" s="276"/>
      <c r="F281" s="276"/>
    </row>
    <row r="282" hidden="1">
      <c r="D282" s="276"/>
      <c r="E282" s="276"/>
      <c r="F282" s="276"/>
    </row>
    <row r="283" hidden="1">
      <c r="D283" s="276"/>
      <c r="E283" s="276"/>
      <c r="F283" s="276"/>
    </row>
    <row r="284" hidden="1">
      <c r="D284" s="276"/>
      <c r="E284" s="276"/>
      <c r="F284" s="276"/>
    </row>
    <row r="285" hidden="1">
      <c r="D285" s="276"/>
      <c r="E285" s="276"/>
      <c r="F285" s="276"/>
    </row>
    <row r="286" hidden="1">
      <c r="D286" s="276"/>
      <c r="E286" s="276"/>
      <c r="F286" s="276"/>
    </row>
    <row r="287" hidden="1">
      <c r="D287" s="276"/>
      <c r="E287" s="276"/>
      <c r="F287" s="276"/>
    </row>
    <row r="288" hidden="1">
      <c r="D288" s="276"/>
      <c r="E288" s="276"/>
      <c r="F288" s="276"/>
    </row>
    <row r="289" hidden="1">
      <c r="D289" s="276"/>
      <c r="E289" s="276"/>
      <c r="F289" s="276"/>
    </row>
    <row r="290" hidden="1">
      <c r="D290" s="276"/>
      <c r="E290" s="276"/>
      <c r="F290" s="276"/>
    </row>
    <row r="291" hidden="1">
      <c r="D291" s="276"/>
      <c r="E291" s="276"/>
      <c r="F291" s="276"/>
    </row>
    <row r="292" hidden="1">
      <c r="D292" s="276"/>
      <c r="E292" s="276"/>
      <c r="F292" s="276"/>
    </row>
    <row r="293" hidden="1">
      <c r="D293" s="276"/>
      <c r="E293" s="276"/>
      <c r="F293" s="276"/>
    </row>
    <row r="294" hidden="1">
      <c r="D294" s="276"/>
      <c r="E294" s="276"/>
      <c r="F294" s="276"/>
    </row>
    <row r="295" hidden="1">
      <c r="D295" s="276"/>
      <c r="E295" s="276"/>
      <c r="F295" s="276"/>
    </row>
    <row r="296" hidden="1">
      <c r="D296" s="276"/>
      <c r="E296" s="276"/>
      <c r="F296" s="276"/>
    </row>
    <row r="297" hidden="1">
      <c r="D297" s="276"/>
      <c r="E297" s="276"/>
      <c r="F297" s="276"/>
    </row>
    <row r="298" hidden="1">
      <c r="D298" s="276"/>
      <c r="E298" s="276"/>
      <c r="F298" s="276"/>
    </row>
    <row r="299" hidden="1">
      <c r="D299" s="276"/>
      <c r="E299" s="276"/>
      <c r="F299" s="276"/>
    </row>
    <row r="300" hidden="1">
      <c r="D300" s="276"/>
      <c r="E300" s="276"/>
      <c r="F300" s="276"/>
    </row>
    <row r="301" hidden="1">
      <c r="D301" s="276"/>
      <c r="E301" s="276"/>
      <c r="F301" s="276"/>
    </row>
    <row r="302" hidden="1">
      <c r="D302" s="276"/>
      <c r="E302" s="276"/>
      <c r="F302" s="276"/>
    </row>
    <row r="303" hidden="1">
      <c r="D303" s="276"/>
      <c r="E303" s="276"/>
      <c r="F303" s="276"/>
    </row>
    <row r="304" hidden="1">
      <c r="D304" s="276"/>
      <c r="E304" s="276"/>
      <c r="F304" s="276"/>
    </row>
    <row r="305" hidden="1">
      <c r="D305" s="276"/>
      <c r="E305" s="276"/>
      <c r="F305" s="276"/>
    </row>
    <row r="306" hidden="1">
      <c r="D306" s="276"/>
      <c r="E306" s="276"/>
      <c r="F306" s="276"/>
    </row>
    <row r="307" hidden="1">
      <c r="D307" s="276"/>
      <c r="E307" s="276"/>
      <c r="F307" s="276"/>
    </row>
    <row r="308" hidden="1">
      <c r="D308" s="276"/>
      <c r="E308" s="276"/>
      <c r="F308" s="276"/>
    </row>
    <row r="309" hidden="1">
      <c r="D309" s="276"/>
      <c r="E309" s="276"/>
      <c r="F309" s="276"/>
    </row>
    <row r="310" hidden="1">
      <c r="D310" s="276"/>
      <c r="E310" s="276"/>
      <c r="F310" s="276"/>
    </row>
    <row r="311" hidden="1">
      <c r="D311" s="276"/>
      <c r="E311" s="276"/>
      <c r="F311" s="276"/>
    </row>
    <row r="312" hidden="1">
      <c r="D312" s="276"/>
      <c r="E312" s="276"/>
      <c r="F312" s="276"/>
    </row>
    <row r="313" hidden="1">
      <c r="D313" s="276"/>
      <c r="E313" s="276"/>
      <c r="F313" s="276"/>
    </row>
    <row r="314" hidden="1">
      <c r="D314" s="276"/>
      <c r="E314" s="276"/>
      <c r="F314" s="276"/>
    </row>
    <row r="315" hidden="1">
      <c r="D315" s="276"/>
      <c r="E315" s="276"/>
      <c r="F315" s="276"/>
    </row>
    <row r="316" hidden="1">
      <c r="D316" s="276"/>
      <c r="E316" s="276"/>
      <c r="F316" s="276"/>
    </row>
    <row r="317" hidden="1">
      <c r="D317" s="276"/>
      <c r="E317" s="276"/>
      <c r="F317" s="276"/>
    </row>
    <row r="318" hidden="1">
      <c r="D318" s="276"/>
      <c r="E318" s="276"/>
      <c r="F318" s="276"/>
    </row>
    <row r="319" hidden="1">
      <c r="D319" s="276"/>
      <c r="E319" s="276"/>
      <c r="F319" s="276"/>
    </row>
    <row r="320" hidden="1">
      <c r="D320" s="276"/>
      <c r="E320" s="276"/>
      <c r="F320" s="276"/>
    </row>
    <row r="321" hidden="1">
      <c r="D321" s="276"/>
      <c r="E321" s="276"/>
      <c r="F321" s="276"/>
    </row>
    <row r="322" hidden="1">
      <c r="D322" s="276"/>
      <c r="E322" s="276"/>
      <c r="F322" s="276"/>
    </row>
    <row r="323" hidden="1">
      <c r="D323" s="276"/>
      <c r="E323" s="276"/>
      <c r="F323" s="276"/>
    </row>
    <row r="324" hidden="1">
      <c r="D324" s="276"/>
      <c r="E324" s="276"/>
      <c r="F324" s="276"/>
    </row>
    <row r="325" hidden="1">
      <c r="D325" s="276"/>
      <c r="E325" s="276"/>
      <c r="F325" s="276"/>
    </row>
    <row r="326" hidden="1">
      <c r="D326" s="276"/>
      <c r="E326" s="276"/>
      <c r="F326" s="276"/>
    </row>
    <row r="327" hidden="1">
      <c r="D327" s="276"/>
      <c r="E327" s="276"/>
      <c r="F327" s="276"/>
    </row>
    <row r="328" hidden="1">
      <c r="D328" s="276"/>
      <c r="E328" s="276"/>
      <c r="F328" s="276"/>
    </row>
    <row r="329" hidden="1">
      <c r="D329" s="276"/>
      <c r="E329" s="276"/>
      <c r="F329" s="276"/>
    </row>
    <row r="330" hidden="1">
      <c r="D330" s="276"/>
      <c r="E330" s="276"/>
      <c r="F330" s="276"/>
    </row>
    <row r="331" hidden="1">
      <c r="D331" s="276"/>
      <c r="E331" s="276"/>
      <c r="F331" s="276"/>
    </row>
    <row r="332" hidden="1">
      <c r="D332" s="276"/>
      <c r="E332" s="276"/>
      <c r="F332" s="276"/>
    </row>
    <row r="333" hidden="1">
      <c r="D333" s="276"/>
      <c r="E333" s="276"/>
      <c r="F333" s="276"/>
    </row>
    <row r="334" hidden="1">
      <c r="D334" s="276"/>
      <c r="E334" s="276"/>
      <c r="F334" s="276"/>
    </row>
    <row r="335" hidden="1">
      <c r="D335" s="276"/>
      <c r="E335" s="276"/>
      <c r="F335" s="276"/>
    </row>
    <row r="336" hidden="1">
      <c r="D336" s="276"/>
      <c r="E336" s="276"/>
      <c r="F336" s="276"/>
    </row>
    <row r="337" hidden="1">
      <c r="D337" s="276"/>
      <c r="E337" s="276"/>
      <c r="F337" s="276"/>
    </row>
    <row r="338" hidden="1">
      <c r="D338" s="276"/>
      <c r="E338" s="276"/>
      <c r="F338" s="276"/>
    </row>
    <row r="339" hidden="1">
      <c r="D339" s="276"/>
      <c r="E339" s="276"/>
      <c r="F339" s="276"/>
    </row>
    <row r="340" hidden="1">
      <c r="D340" s="276"/>
      <c r="E340" s="276"/>
      <c r="F340" s="276"/>
    </row>
    <row r="341" hidden="1">
      <c r="D341" s="276"/>
      <c r="E341" s="276"/>
      <c r="F341" s="276"/>
    </row>
    <row r="342" hidden="1">
      <c r="D342" s="276"/>
      <c r="E342" s="276"/>
      <c r="F342" s="276"/>
    </row>
    <row r="343" hidden="1">
      <c r="D343" s="276"/>
      <c r="E343" s="276"/>
      <c r="F343" s="276"/>
    </row>
    <row r="344" hidden="1">
      <c r="D344" s="276"/>
      <c r="E344" s="276"/>
      <c r="F344" s="276"/>
    </row>
    <row r="345" hidden="1">
      <c r="D345" s="276"/>
      <c r="E345" s="276"/>
      <c r="F345" s="276"/>
    </row>
    <row r="346" hidden="1">
      <c r="D346" s="276"/>
      <c r="E346" s="276"/>
      <c r="F346" s="276"/>
    </row>
    <row r="347" hidden="1">
      <c r="D347" s="276"/>
      <c r="E347" s="276"/>
      <c r="F347" s="276"/>
    </row>
    <row r="348" hidden="1">
      <c r="D348" s="276"/>
      <c r="E348" s="276"/>
      <c r="F348" s="276"/>
    </row>
    <row r="349" hidden="1">
      <c r="D349" s="276"/>
      <c r="E349" s="276"/>
      <c r="F349" s="276"/>
    </row>
    <row r="350" hidden="1">
      <c r="D350" s="276"/>
      <c r="E350" s="276"/>
      <c r="F350" s="276"/>
    </row>
    <row r="351" hidden="1">
      <c r="D351" s="276"/>
      <c r="E351" s="276"/>
      <c r="F351" s="276"/>
    </row>
    <row r="352" hidden="1">
      <c r="D352" s="276"/>
      <c r="E352" s="276"/>
      <c r="F352" s="276"/>
    </row>
    <row r="353" hidden="1">
      <c r="D353" s="276"/>
      <c r="E353" s="276"/>
      <c r="F353" s="276"/>
    </row>
    <row r="354" hidden="1">
      <c r="D354" s="276"/>
      <c r="E354" s="276"/>
      <c r="F354" s="276"/>
    </row>
    <row r="355" hidden="1">
      <c r="D355" s="276"/>
      <c r="E355" s="276"/>
      <c r="F355" s="276"/>
    </row>
    <row r="356" hidden="1">
      <c r="D356" s="276"/>
      <c r="E356" s="276"/>
      <c r="F356" s="276"/>
    </row>
    <row r="357" hidden="1">
      <c r="D357" s="276"/>
      <c r="E357" s="276"/>
      <c r="F357" s="276"/>
    </row>
    <row r="358" hidden="1">
      <c r="D358" s="276"/>
      <c r="E358" s="276"/>
      <c r="F358" s="276"/>
    </row>
    <row r="359" hidden="1">
      <c r="D359" s="276"/>
      <c r="E359" s="276"/>
      <c r="F359" s="276"/>
    </row>
    <row r="360" hidden="1">
      <c r="D360" s="276"/>
      <c r="E360" s="276"/>
      <c r="F360" s="276"/>
    </row>
    <row r="361" hidden="1">
      <c r="D361" s="276"/>
      <c r="E361" s="276"/>
      <c r="F361" s="276"/>
    </row>
    <row r="362" hidden="1">
      <c r="D362" s="276"/>
      <c r="E362" s="276"/>
      <c r="F362" s="276"/>
    </row>
    <row r="363" hidden="1">
      <c r="D363" s="276"/>
      <c r="E363" s="276"/>
      <c r="F363" s="276"/>
    </row>
    <row r="364" hidden="1">
      <c r="D364" s="276"/>
      <c r="E364" s="276"/>
      <c r="F364" s="276"/>
    </row>
    <row r="365" hidden="1">
      <c r="D365" s="276"/>
      <c r="E365" s="276"/>
      <c r="F365" s="276"/>
    </row>
    <row r="366" hidden="1">
      <c r="D366" s="276"/>
      <c r="E366" s="276"/>
      <c r="F366" s="276"/>
    </row>
    <row r="367" hidden="1">
      <c r="D367" s="276"/>
      <c r="E367" s="276"/>
      <c r="F367" s="276"/>
    </row>
    <row r="368" hidden="1">
      <c r="D368" s="276"/>
      <c r="E368" s="276"/>
      <c r="F368" s="276"/>
    </row>
    <row r="369" hidden="1">
      <c r="D369" s="276"/>
      <c r="E369" s="276"/>
      <c r="F369" s="276"/>
    </row>
    <row r="370" hidden="1">
      <c r="D370" s="276"/>
      <c r="E370" s="276"/>
      <c r="F370" s="276"/>
    </row>
    <row r="371" hidden="1">
      <c r="D371" s="276"/>
      <c r="E371" s="276"/>
      <c r="F371" s="276"/>
    </row>
    <row r="372" hidden="1">
      <c r="D372" s="276"/>
      <c r="E372" s="276"/>
      <c r="F372" s="276"/>
    </row>
    <row r="373" hidden="1">
      <c r="D373" s="276"/>
      <c r="E373" s="276"/>
      <c r="F373" s="276"/>
    </row>
    <row r="374" hidden="1">
      <c r="D374" s="276"/>
      <c r="E374" s="276"/>
      <c r="F374" s="276"/>
    </row>
    <row r="375" hidden="1">
      <c r="D375" s="276"/>
      <c r="E375" s="276"/>
      <c r="F375" s="276"/>
    </row>
    <row r="376" hidden="1">
      <c r="D376" s="276"/>
      <c r="E376" s="276"/>
      <c r="F376" s="276"/>
    </row>
    <row r="377" hidden="1">
      <c r="D377" s="276"/>
      <c r="E377" s="276"/>
      <c r="F377" s="276"/>
    </row>
    <row r="378" hidden="1">
      <c r="D378" s="276"/>
      <c r="E378" s="276"/>
      <c r="F378" s="276"/>
    </row>
    <row r="379" hidden="1">
      <c r="D379" s="276"/>
      <c r="E379" s="276"/>
      <c r="F379" s="276"/>
    </row>
    <row r="380" hidden="1">
      <c r="D380" s="276"/>
      <c r="E380" s="276"/>
      <c r="F380" s="276"/>
    </row>
    <row r="381" hidden="1">
      <c r="D381" s="276"/>
      <c r="E381" s="276"/>
      <c r="F381" s="276"/>
    </row>
    <row r="382" hidden="1">
      <c r="D382" s="276"/>
      <c r="E382" s="276"/>
      <c r="F382" s="276"/>
    </row>
    <row r="383" hidden="1">
      <c r="D383" s="276"/>
      <c r="E383" s="276"/>
      <c r="F383" s="276"/>
    </row>
    <row r="384" hidden="1">
      <c r="D384" s="276"/>
      <c r="E384" s="276"/>
      <c r="F384" s="276"/>
    </row>
    <row r="385" hidden="1">
      <c r="D385" s="276"/>
      <c r="E385" s="276"/>
      <c r="F385" s="276"/>
    </row>
    <row r="386" hidden="1">
      <c r="D386" s="276"/>
      <c r="E386" s="276"/>
      <c r="F386" s="276"/>
    </row>
    <row r="387" hidden="1">
      <c r="D387" s="276"/>
      <c r="E387" s="276"/>
      <c r="F387" s="276"/>
    </row>
    <row r="388" hidden="1">
      <c r="D388" s="276"/>
      <c r="E388" s="276"/>
      <c r="F388" s="276"/>
    </row>
    <row r="389" hidden="1">
      <c r="D389" s="276"/>
      <c r="E389" s="276"/>
      <c r="F389" s="276"/>
    </row>
    <row r="390" hidden="1">
      <c r="D390" s="276"/>
      <c r="E390" s="276"/>
      <c r="F390" s="276"/>
    </row>
    <row r="391" hidden="1">
      <c r="D391" s="276"/>
      <c r="E391" s="276"/>
      <c r="F391" s="276"/>
    </row>
    <row r="392" hidden="1">
      <c r="D392" s="276"/>
      <c r="E392" s="276"/>
      <c r="F392" s="276"/>
    </row>
    <row r="393" hidden="1">
      <c r="D393" s="276"/>
      <c r="E393" s="276"/>
      <c r="F393" s="276"/>
    </row>
    <row r="394" hidden="1">
      <c r="D394" s="276"/>
      <c r="E394" s="276"/>
      <c r="F394" s="276"/>
    </row>
    <row r="395" hidden="1">
      <c r="D395" s="276"/>
      <c r="E395" s="276"/>
      <c r="F395" s="276"/>
    </row>
    <row r="396" hidden="1">
      <c r="D396" s="276"/>
      <c r="E396" s="276"/>
      <c r="F396" s="276"/>
    </row>
    <row r="397" hidden="1">
      <c r="D397" s="276"/>
      <c r="E397" s="276"/>
      <c r="F397" s="276"/>
    </row>
    <row r="398" hidden="1">
      <c r="D398" s="276"/>
      <c r="E398" s="276"/>
      <c r="F398" s="276"/>
    </row>
    <row r="399" hidden="1">
      <c r="D399" s="276"/>
      <c r="E399" s="276"/>
      <c r="F399" s="276"/>
    </row>
    <row r="400" hidden="1">
      <c r="D400" s="276"/>
      <c r="E400" s="276"/>
      <c r="F400" s="276"/>
    </row>
    <row r="401" hidden="1">
      <c r="D401" s="276"/>
      <c r="E401" s="276"/>
      <c r="F401" s="276"/>
    </row>
    <row r="402" hidden="1">
      <c r="D402" s="276"/>
      <c r="E402" s="276"/>
      <c r="F402" s="276"/>
    </row>
    <row r="403" hidden="1">
      <c r="D403" s="276"/>
      <c r="E403" s="276"/>
      <c r="F403" s="276"/>
    </row>
    <row r="404" hidden="1">
      <c r="D404" s="276"/>
      <c r="E404" s="276"/>
      <c r="F404" s="276"/>
    </row>
    <row r="405" hidden="1">
      <c r="D405" s="276"/>
      <c r="E405" s="276"/>
      <c r="F405" s="276"/>
    </row>
    <row r="406" hidden="1">
      <c r="D406" s="276"/>
      <c r="E406" s="276"/>
      <c r="F406" s="276"/>
    </row>
    <row r="407" hidden="1">
      <c r="D407" s="276"/>
      <c r="E407" s="276"/>
      <c r="F407" s="276"/>
    </row>
    <row r="408" hidden="1">
      <c r="D408" s="276"/>
      <c r="E408" s="276"/>
      <c r="F408" s="276"/>
    </row>
    <row r="409" hidden="1">
      <c r="D409" s="276"/>
      <c r="E409" s="276"/>
      <c r="F409" s="276"/>
    </row>
    <row r="410" hidden="1">
      <c r="D410" s="276"/>
      <c r="E410" s="276"/>
      <c r="F410" s="276"/>
    </row>
    <row r="411" hidden="1">
      <c r="D411" s="276"/>
      <c r="E411" s="276"/>
      <c r="F411" s="276"/>
    </row>
    <row r="412" hidden="1">
      <c r="D412" s="276"/>
      <c r="E412" s="276"/>
      <c r="F412" s="276"/>
    </row>
    <row r="413" hidden="1">
      <c r="D413" s="276"/>
      <c r="E413" s="276"/>
      <c r="F413" s="276"/>
    </row>
    <row r="414" hidden="1">
      <c r="D414" s="276"/>
      <c r="E414" s="276"/>
      <c r="F414" s="276"/>
    </row>
    <row r="415" hidden="1">
      <c r="D415" s="276"/>
      <c r="E415" s="276"/>
      <c r="F415" s="276"/>
    </row>
    <row r="416" hidden="1">
      <c r="D416" s="276"/>
      <c r="E416" s="276"/>
      <c r="F416" s="276"/>
    </row>
    <row r="417" hidden="1">
      <c r="D417" s="276"/>
      <c r="E417" s="276"/>
      <c r="F417" s="276"/>
    </row>
    <row r="418" hidden="1">
      <c r="D418" s="276"/>
      <c r="E418" s="276"/>
      <c r="F418" s="276"/>
    </row>
    <row r="419" hidden="1">
      <c r="D419" s="276"/>
      <c r="E419" s="276"/>
      <c r="F419" s="276"/>
    </row>
    <row r="420" hidden="1">
      <c r="D420" s="276"/>
      <c r="E420" s="276"/>
      <c r="F420" s="276"/>
    </row>
    <row r="421" hidden="1">
      <c r="D421" s="276"/>
      <c r="E421" s="276"/>
      <c r="F421" s="276"/>
    </row>
    <row r="422" hidden="1">
      <c r="D422" s="276"/>
      <c r="E422" s="276"/>
      <c r="F422" s="276"/>
    </row>
    <row r="423" hidden="1">
      <c r="D423" s="276"/>
      <c r="E423" s="276"/>
      <c r="F423" s="276"/>
    </row>
    <row r="424" hidden="1">
      <c r="D424" s="276"/>
      <c r="E424" s="276"/>
      <c r="F424" s="276"/>
    </row>
    <row r="425" hidden="1">
      <c r="D425" s="276"/>
      <c r="E425" s="276"/>
      <c r="F425" s="276"/>
    </row>
    <row r="426" hidden="1">
      <c r="D426" s="276"/>
      <c r="E426" s="276"/>
      <c r="F426" s="276"/>
    </row>
    <row r="427" hidden="1">
      <c r="D427" s="276"/>
      <c r="E427" s="276"/>
      <c r="F427" s="276"/>
    </row>
    <row r="428" hidden="1">
      <c r="D428" s="276"/>
      <c r="E428" s="276"/>
      <c r="F428" s="276"/>
    </row>
    <row r="429" hidden="1">
      <c r="D429" s="276"/>
      <c r="E429" s="276"/>
      <c r="F429" s="276"/>
    </row>
    <row r="430" hidden="1">
      <c r="D430" s="276"/>
      <c r="E430" s="276"/>
      <c r="F430" s="276"/>
    </row>
    <row r="431" hidden="1">
      <c r="D431" s="276"/>
      <c r="E431" s="276"/>
      <c r="F431" s="276"/>
    </row>
    <row r="432" hidden="1">
      <c r="D432" s="276"/>
      <c r="E432" s="276"/>
      <c r="F432" s="276"/>
    </row>
    <row r="433" hidden="1">
      <c r="D433" s="276"/>
      <c r="E433" s="276"/>
      <c r="F433" s="276"/>
    </row>
    <row r="434" hidden="1">
      <c r="D434" s="276"/>
      <c r="E434" s="276"/>
      <c r="F434" s="276"/>
    </row>
    <row r="435" hidden="1">
      <c r="D435" s="276"/>
      <c r="E435" s="276"/>
      <c r="F435" s="276"/>
    </row>
    <row r="436" hidden="1">
      <c r="D436" s="276"/>
      <c r="E436" s="276"/>
      <c r="F436" s="276"/>
    </row>
    <row r="437" hidden="1">
      <c r="D437" s="276"/>
      <c r="E437" s="276"/>
      <c r="F437" s="276"/>
    </row>
    <row r="438" hidden="1">
      <c r="D438" s="276"/>
      <c r="E438" s="276"/>
      <c r="F438" s="276"/>
    </row>
    <row r="439" hidden="1">
      <c r="D439" s="276"/>
      <c r="E439" s="276"/>
      <c r="F439" s="276"/>
    </row>
    <row r="440" hidden="1">
      <c r="D440" s="276"/>
      <c r="E440" s="276"/>
      <c r="F440" s="276"/>
    </row>
    <row r="441" hidden="1">
      <c r="D441" s="276"/>
      <c r="E441" s="276"/>
      <c r="F441" s="276"/>
    </row>
    <row r="442" hidden="1">
      <c r="D442" s="276"/>
      <c r="E442" s="276"/>
      <c r="F442" s="276"/>
    </row>
    <row r="443" hidden="1">
      <c r="D443" s="276"/>
      <c r="E443" s="276"/>
      <c r="F443" s="276"/>
    </row>
    <row r="444" hidden="1">
      <c r="D444" s="276"/>
      <c r="E444" s="276"/>
      <c r="F444" s="276"/>
    </row>
    <row r="445" hidden="1">
      <c r="D445" s="276"/>
      <c r="E445" s="276"/>
      <c r="F445" s="276"/>
    </row>
    <row r="446" hidden="1">
      <c r="D446" s="276"/>
      <c r="E446" s="276"/>
      <c r="F446" s="276"/>
    </row>
    <row r="447" hidden="1">
      <c r="D447" s="276"/>
      <c r="E447" s="276"/>
      <c r="F447" s="276"/>
    </row>
    <row r="448" hidden="1">
      <c r="D448" s="276"/>
      <c r="E448" s="276"/>
      <c r="F448" s="276"/>
    </row>
    <row r="449" hidden="1">
      <c r="D449" s="276"/>
      <c r="E449" s="276"/>
      <c r="F449" s="276"/>
    </row>
    <row r="450" hidden="1">
      <c r="D450" s="276"/>
      <c r="E450" s="276"/>
      <c r="F450" s="276"/>
    </row>
    <row r="451" hidden="1">
      <c r="D451" s="276"/>
      <c r="E451" s="276"/>
      <c r="F451" s="276"/>
    </row>
    <row r="452" hidden="1">
      <c r="D452" s="276"/>
      <c r="E452" s="276"/>
      <c r="F452" s="276"/>
    </row>
    <row r="453" hidden="1">
      <c r="D453" s="276"/>
      <c r="E453" s="276"/>
      <c r="F453" s="276"/>
    </row>
    <row r="454" hidden="1">
      <c r="D454" s="276"/>
      <c r="E454" s="276"/>
      <c r="F454" s="276"/>
    </row>
    <row r="455" hidden="1">
      <c r="D455" s="276"/>
      <c r="E455" s="276"/>
      <c r="F455" s="276"/>
    </row>
    <row r="456" hidden="1">
      <c r="D456" s="276"/>
      <c r="E456" s="276"/>
      <c r="F456" s="276"/>
    </row>
    <row r="457" hidden="1">
      <c r="D457" s="276"/>
      <c r="E457" s="276"/>
      <c r="F457" s="276"/>
    </row>
    <row r="458" hidden="1">
      <c r="D458" s="276"/>
      <c r="E458" s="276"/>
      <c r="F458" s="276"/>
    </row>
    <row r="459" hidden="1">
      <c r="D459" s="276"/>
      <c r="E459" s="276"/>
      <c r="F459" s="276"/>
    </row>
    <row r="460" hidden="1">
      <c r="D460" s="276"/>
      <c r="E460" s="276"/>
      <c r="F460" s="276"/>
    </row>
    <row r="461" hidden="1">
      <c r="D461" s="276"/>
      <c r="E461" s="276"/>
      <c r="F461" s="276"/>
    </row>
    <row r="462" hidden="1">
      <c r="D462" s="276"/>
      <c r="E462" s="276"/>
      <c r="F462" s="276"/>
    </row>
    <row r="463" hidden="1">
      <c r="D463" s="276"/>
      <c r="E463" s="276"/>
      <c r="F463" s="276"/>
    </row>
    <row r="464" hidden="1">
      <c r="D464" s="276"/>
      <c r="E464" s="276"/>
      <c r="F464" s="276"/>
    </row>
    <row r="465" hidden="1">
      <c r="D465" s="276"/>
      <c r="E465" s="276"/>
      <c r="F465" s="276"/>
    </row>
    <row r="466" hidden="1">
      <c r="D466" s="276"/>
      <c r="E466" s="276"/>
      <c r="F466" s="276"/>
    </row>
    <row r="467" hidden="1">
      <c r="D467" s="276"/>
      <c r="E467" s="276"/>
      <c r="F467" s="276"/>
    </row>
    <row r="468" hidden="1">
      <c r="D468" s="276"/>
      <c r="E468" s="276"/>
      <c r="F468" s="276"/>
    </row>
    <row r="469" hidden="1">
      <c r="D469" s="276"/>
      <c r="E469" s="276"/>
      <c r="F469" s="276"/>
    </row>
    <row r="470" hidden="1">
      <c r="D470" s="276"/>
      <c r="E470" s="276"/>
      <c r="F470" s="276"/>
    </row>
    <row r="471" hidden="1">
      <c r="D471" s="276"/>
      <c r="E471" s="276"/>
      <c r="F471" s="276"/>
    </row>
    <row r="472" hidden="1">
      <c r="D472" s="276"/>
      <c r="E472" s="276"/>
      <c r="F472" s="276"/>
    </row>
    <row r="473" hidden="1">
      <c r="D473" s="276"/>
      <c r="E473" s="276"/>
      <c r="F473" s="276"/>
    </row>
    <row r="474" hidden="1">
      <c r="D474" s="276"/>
      <c r="E474" s="276"/>
      <c r="F474" s="276"/>
    </row>
    <row r="475" hidden="1">
      <c r="D475" s="276"/>
      <c r="E475" s="276"/>
      <c r="F475" s="276"/>
    </row>
    <row r="476" hidden="1">
      <c r="D476" s="276"/>
      <c r="E476" s="276"/>
      <c r="F476" s="276"/>
    </row>
    <row r="477" hidden="1">
      <c r="D477" s="276"/>
      <c r="E477" s="276"/>
      <c r="F477" s="276"/>
    </row>
    <row r="478" hidden="1">
      <c r="D478" s="276"/>
      <c r="E478" s="276"/>
      <c r="F478" s="276"/>
    </row>
    <row r="479" hidden="1">
      <c r="D479" s="276"/>
      <c r="E479" s="276"/>
      <c r="F479" s="276"/>
    </row>
    <row r="480" hidden="1">
      <c r="D480" s="276"/>
      <c r="E480" s="276"/>
      <c r="F480" s="276"/>
    </row>
    <row r="481" hidden="1">
      <c r="D481" s="276"/>
      <c r="E481" s="276"/>
      <c r="F481" s="276"/>
    </row>
    <row r="482" hidden="1">
      <c r="D482" s="276"/>
      <c r="E482" s="276"/>
      <c r="F482" s="276"/>
    </row>
    <row r="483" hidden="1">
      <c r="D483" s="276"/>
      <c r="E483" s="276"/>
      <c r="F483" s="276"/>
    </row>
    <row r="484" hidden="1">
      <c r="D484" s="276"/>
      <c r="E484" s="276"/>
      <c r="F484" s="276"/>
    </row>
    <row r="485" hidden="1">
      <c r="D485" s="276"/>
      <c r="E485" s="276"/>
      <c r="F485" s="276"/>
    </row>
    <row r="486" hidden="1">
      <c r="D486" s="276"/>
      <c r="E486" s="276"/>
      <c r="F486" s="276"/>
    </row>
    <row r="487" hidden="1">
      <c r="D487" s="276"/>
      <c r="E487" s="276"/>
      <c r="F487" s="276"/>
    </row>
    <row r="488" hidden="1">
      <c r="D488" s="276"/>
      <c r="E488" s="276"/>
      <c r="F488" s="276"/>
    </row>
    <row r="489" hidden="1">
      <c r="D489" s="276"/>
      <c r="E489" s="276"/>
      <c r="F489" s="276"/>
    </row>
    <row r="490" hidden="1">
      <c r="D490" s="276"/>
      <c r="E490" s="276"/>
      <c r="F490" s="276"/>
    </row>
    <row r="491" hidden="1">
      <c r="D491" s="276"/>
      <c r="E491" s="276"/>
      <c r="F491" s="276"/>
    </row>
    <row r="492" hidden="1">
      <c r="D492" s="276"/>
      <c r="E492" s="276"/>
      <c r="F492" s="276"/>
    </row>
    <row r="493" hidden="1">
      <c r="D493" s="276"/>
      <c r="E493" s="276"/>
      <c r="F493" s="276"/>
    </row>
    <row r="494" hidden="1">
      <c r="D494" s="276"/>
      <c r="E494" s="276"/>
      <c r="F494" s="276"/>
    </row>
    <row r="495" hidden="1">
      <c r="D495" s="276"/>
      <c r="E495" s="276"/>
      <c r="F495" s="276"/>
    </row>
    <row r="496" hidden="1">
      <c r="D496" s="276"/>
      <c r="E496" s="276"/>
      <c r="F496" s="276"/>
    </row>
    <row r="497" hidden="1">
      <c r="D497" s="276"/>
      <c r="E497" s="276"/>
      <c r="F497" s="276"/>
    </row>
    <row r="498" hidden="1">
      <c r="D498" s="276"/>
      <c r="E498" s="276"/>
      <c r="F498" s="276"/>
    </row>
    <row r="499" hidden="1">
      <c r="D499" s="276"/>
      <c r="E499" s="276"/>
      <c r="F499" s="276"/>
    </row>
    <row r="500" hidden="1">
      <c r="D500" s="276"/>
      <c r="E500" s="276"/>
      <c r="F500" s="276"/>
    </row>
    <row r="501" hidden="1">
      <c r="D501" s="276"/>
      <c r="E501" s="276"/>
      <c r="F501" s="276"/>
    </row>
    <row r="502" hidden="1">
      <c r="D502" s="276"/>
      <c r="E502" s="276"/>
      <c r="F502" s="276"/>
    </row>
    <row r="503" hidden="1">
      <c r="D503" s="276"/>
      <c r="E503" s="276"/>
      <c r="F503" s="276"/>
    </row>
    <row r="504" hidden="1">
      <c r="D504" s="276"/>
      <c r="E504" s="276"/>
      <c r="F504" s="276"/>
    </row>
    <row r="505" hidden="1">
      <c r="D505" s="276"/>
      <c r="E505" s="276"/>
      <c r="F505" s="276"/>
    </row>
    <row r="506" hidden="1">
      <c r="D506" s="276"/>
      <c r="E506" s="276"/>
      <c r="F506" s="276"/>
    </row>
    <row r="507" hidden="1">
      <c r="D507" s="276"/>
      <c r="E507" s="276"/>
      <c r="F507" s="276"/>
    </row>
    <row r="508" hidden="1">
      <c r="D508" s="276"/>
      <c r="E508" s="276"/>
      <c r="F508" s="276"/>
    </row>
    <row r="509" hidden="1">
      <c r="D509" s="276"/>
      <c r="E509" s="276"/>
      <c r="F509" s="276"/>
    </row>
    <row r="510" hidden="1">
      <c r="D510" s="276"/>
      <c r="E510" s="276"/>
      <c r="F510" s="276"/>
    </row>
    <row r="511" hidden="1">
      <c r="D511" s="276"/>
      <c r="E511" s="276"/>
      <c r="F511" s="276"/>
    </row>
    <row r="512" hidden="1">
      <c r="D512" s="276"/>
      <c r="E512" s="276"/>
      <c r="F512" s="276"/>
    </row>
    <row r="513" hidden="1">
      <c r="D513" s="276"/>
      <c r="E513" s="276"/>
      <c r="F513" s="276"/>
    </row>
    <row r="514" hidden="1">
      <c r="D514" s="276"/>
      <c r="E514" s="276"/>
      <c r="F514" s="276"/>
    </row>
    <row r="515" hidden="1">
      <c r="D515" s="276"/>
      <c r="E515" s="276"/>
      <c r="F515" s="276"/>
    </row>
    <row r="516" hidden="1">
      <c r="D516" s="276"/>
      <c r="E516" s="276"/>
      <c r="F516" s="276"/>
    </row>
    <row r="517" hidden="1">
      <c r="D517" s="276"/>
      <c r="E517" s="276"/>
      <c r="F517" s="276"/>
    </row>
    <row r="518" hidden="1">
      <c r="D518" s="276"/>
      <c r="E518" s="276"/>
      <c r="F518" s="276"/>
    </row>
    <row r="519" hidden="1">
      <c r="D519" s="276"/>
      <c r="E519" s="276"/>
      <c r="F519" s="276"/>
    </row>
    <row r="520" hidden="1">
      <c r="D520" s="276"/>
      <c r="E520" s="276"/>
      <c r="F520" s="276"/>
    </row>
    <row r="521" hidden="1">
      <c r="D521" s="276"/>
      <c r="E521" s="276"/>
      <c r="F521" s="276"/>
    </row>
    <row r="522" hidden="1">
      <c r="D522" s="276"/>
      <c r="E522" s="276"/>
      <c r="F522" s="276"/>
    </row>
    <row r="523" hidden="1">
      <c r="D523" s="276"/>
      <c r="E523" s="276"/>
      <c r="F523" s="276"/>
    </row>
    <row r="524" hidden="1">
      <c r="D524" s="276"/>
      <c r="E524" s="276"/>
      <c r="F524" s="276"/>
    </row>
    <row r="525" hidden="1">
      <c r="D525" s="276"/>
      <c r="E525" s="276"/>
      <c r="F525" s="276"/>
    </row>
    <row r="526" hidden="1">
      <c r="D526" s="276"/>
      <c r="E526" s="276"/>
      <c r="F526" s="276"/>
    </row>
    <row r="527" hidden="1">
      <c r="D527" s="276"/>
      <c r="E527" s="276"/>
      <c r="F527" s="276"/>
    </row>
    <row r="528" hidden="1">
      <c r="D528" s="276"/>
      <c r="E528" s="276"/>
      <c r="F528" s="276"/>
    </row>
    <row r="529" hidden="1">
      <c r="D529" s="276"/>
      <c r="E529" s="276"/>
      <c r="F529" s="276"/>
    </row>
    <row r="530" hidden="1">
      <c r="D530" s="276"/>
      <c r="E530" s="276"/>
      <c r="F530" s="276"/>
    </row>
    <row r="531" hidden="1">
      <c r="D531" s="276"/>
      <c r="E531" s="276"/>
      <c r="F531" s="276"/>
    </row>
    <row r="532" hidden="1">
      <c r="D532" s="276"/>
      <c r="E532" s="276"/>
      <c r="F532" s="276"/>
    </row>
    <row r="533" hidden="1">
      <c r="D533" s="276"/>
      <c r="E533" s="276"/>
      <c r="F533" s="276"/>
    </row>
    <row r="534" hidden="1">
      <c r="D534" s="276"/>
      <c r="E534" s="276"/>
      <c r="F534" s="276"/>
    </row>
    <row r="535" hidden="1">
      <c r="D535" s="276"/>
      <c r="E535" s="276"/>
      <c r="F535" s="276"/>
    </row>
    <row r="536" hidden="1">
      <c r="D536" s="276"/>
      <c r="E536" s="276"/>
      <c r="F536" s="276"/>
    </row>
    <row r="537" hidden="1">
      <c r="D537" s="276"/>
      <c r="E537" s="276"/>
      <c r="F537" s="276"/>
    </row>
    <row r="538" hidden="1">
      <c r="D538" s="276"/>
      <c r="E538" s="276"/>
      <c r="F538" s="276"/>
    </row>
    <row r="539" hidden="1">
      <c r="D539" s="276"/>
      <c r="E539" s="276"/>
      <c r="F539" s="276"/>
    </row>
    <row r="540" hidden="1">
      <c r="D540" s="276"/>
      <c r="E540" s="276"/>
      <c r="F540" s="276"/>
    </row>
    <row r="541" hidden="1">
      <c r="D541" s="276"/>
      <c r="E541" s="276"/>
      <c r="F541" s="276"/>
    </row>
    <row r="542" hidden="1">
      <c r="D542" s="276"/>
      <c r="E542" s="276"/>
      <c r="F542" s="276"/>
    </row>
    <row r="543" hidden="1">
      <c r="D543" s="276"/>
      <c r="E543" s="276"/>
      <c r="F543" s="276"/>
    </row>
    <row r="544" hidden="1">
      <c r="D544" s="276"/>
      <c r="E544" s="276"/>
      <c r="F544" s="276"/>
    </row>
    <row r="545" hidden="1">
      <c r="D545" s="276"/>
      <c r="E545" s="276"/>
      <c r="F545" s="276"/>
    </row>
    <row r="546" hidden="1">
      <c r="D546" s="276"/>
      <c r="E546" s="276"/>
      <c r="F546" s="276"/>
    </row>
    <row r="547" hidden="1">
      <c r="D547" s="276"/>
      <c r="E547" s="276"/>
      <c r="F547" s="276"/>
    </row>
    <row r="548" hidden="1">
      <c r="D548" s="276"/>
      <c r="E548" s="276"/>
      <c r="F548" s="276"/>
    </row>
    <row r="549" hidden="1">
      <c r="D549" s="276"/>
      <c r="E549" s="276"/>
      <c r="F549" s="276"/>
    </row>
    <row r="550" hidden="1">
      <c r="D550" s="276"/>
      <c r="E550" s="276"/>
      <c r="F550" s="276"/>
    </row>
    <row r="551" hidden="1">
      <c r="D551" s="276"/>
      <c r="E551" s="276"/>
      <c r="F551" s="276"/>
    </row>
    <row r="552" hidden="1">
      <c r="D552" s="276"/>
      <c r="E552" s="276"/>
      <c r="F552" s="276"/>
    </row>
    <row r="553" hidden="1">
      <c r="D553" s="276"/>
      <c r="E553" s="276"/>
      <c r="F553" s="276"/>
    </row>
    <row r="554" hidden="1">
      <c r="D554" s="276"/>
      <c r="E554" s="276"/>
      <c r="F554" s="276"/>
    </row>
    <row r="555" hidden="1">
      <c r="D555" s="276"/>
      <c r="E555" s="276"/>
      <c r="F555" s="276"/>
    </row>
    <row r="556" hidden="1">
      <c r="D556" s="276"/>
      <c r="E556" s="276"/>
      <c r="F556" s="276"/>
    </row>
    <row r="557" hidden="1">
      <c r="D557" s="276"/>
      <c r="E557" s="276"/>
      <c r="F557" s="276"/>
    </row>
    <row r="558" hidden="1">
      <c r="D558" s="276"/>
      <c r="E558" s="276"/>
      <c r="F558" s="276"/>
    </row>
    <row r="559" hidden="1">
      <c r="D559" s="276"/>
      <c r="E559" s="276"/>
      <c r="F559" s="276"/>
    </row>
    <row r="560" hidden="1">
      <c r="D560" s="276"/>
      <c r="E560" s="276"/>
      <c r="F560" s="276"/>
    </row>
    <row r="561" hidden="1">
      <c r="D561" s="276"/>
      <c r="E561" s="276"/>
      <c r="F561" s="276"/>
    </row>
    <row r="562" hidden="1">
      <c r="D562" s="276"/>
      <c r="E562" s="276"/>
      <c r="F562" s="276"/>
    </row>
    <row r="563" hidden="1">
      <c r="D563" s="276"/>
      <c r="E563" s="276"/>
      <c r="F563" s="276"/>
    </row>
    <row r="564" hidden="1">
      <c r="D564" s="276"/>
      <c r="E564" s="276"/>
      <c r="F564" s="276"/>
    </row>
    <row r="565" hidden="1">
      <c r="D565" s="276"/>
      <c r="E565" s="276"/>
      <c r="F565" s="276"/>
    </row>
    <row r="566" hidden="1">
      <c r="D566" s="276"/>
      <c r="E566" s="276"/>
      <c r="F566" s="276"/>
    </row>
    <row r="567" hidden="1">
      <c r="D567" s="276"/>
      <c r="E567" s="276"/>
      <c r="F567" s="276"/>
    </row>
    <row r="568" hidden="1">
      <c r="D568" s="276"/>
      <c r="E568" s="276"/>
      <c r="F568" s="276"/>
    </row>
    <row r="569" hidden="1">
      <c r="D569" s="276"/>
      <c r="E569" s="276"/>
      <c r="F569" s="276"/>
    </row>
    <row r="570" hidden="1">
      <c r="D570" s="276"/>
      <c r="E570" s="276"/>
      <c r="F570" s="276"/>
    </row>
    <row r="571" hidden="1">
      <c r="D571" s="276"/>
      <c r="E571" s="276"/>
      <c r="F571" s="276"/>
    </row>
    <row r="572" hidden="1">
      <c r="D572" s="276"/>
      <c r="E572" s="276"/>
      <c r="F572" s="276"/>
    </row>
    <row r="573" hidden="1">
      <c r="D573" s="276"/>
      <c r="E573" s="276"/>
      <c r="F573" s="276"/>
    </row>
    <row r="574" hidden="1">
      <c r="D574" s="276"/>
      <c r="E574" s="276"/>
      <c r="F574" s="276"/>
    </row>
    <row r="575" hidden="1">
      <c r="D575" s="276"/>
      <c r="E575" s="276"/>
      <c r="F575" s="276"/>
    </row>
    <row r="576" hidden="1">
      <c r="D576" s="276"/>
      <c r="E576" s="276"/>
      <c r="F576" s="276"/>
    </row>
    <row r="577" hidden="1">
      <c r="D577" s="276"/>
      <c r="E577" s="276"/>
      <c r="F577" s="276"/>
    </row>
    <row r="578" hidden="1">
      <c r="D578" s="276"/>
      <c r="E578" s="276"/>
      <c r="F578" s="276"/>
    </row>
    <row r="579" hidden="1">
      <c r="D579" s="276"/>
      <c r="E579" s="276"/>
      <c r="F579" s="276"/>
    </row>
    <row r="580" hidden="1">
      <c r="D580" s="276"/>
      <c r="E580" s="276"/>
      <c r="F580" s="276"/>
    </row>
    <row r="581" hidden="1">
      <c r="D581" s="276"/>
      <c r="E581" s="276"/>
      <c r="F581" s="276"/>
    </row>
    <row r="582" hidden="1">
      <c r="D582" s="276"/>
      <c r="E582" s="276"/>
      <c r="F582" s="276"/>
    </row>
    <row r="583" hidden="1">
      <c r="D583" s="276"/>
      <c r="E583" s="276"/>
      <c r="F583" s="276"/>
    </row>
    <row r="584" hidden="1">
      <c r="D584" s="276"/>
      <c r="E584" s="276"/>
      <c r="F584" s="276"/>
    </row>
    <row r="585" hidden="1">
      <c r="D585" s="276"/>
      <c r="E585" s="276"/>
      <c r="F585" s="276"/>
    </row>
    <row r="586" hidden="1">
      <c r="D586" s="276"/>
      <c r="E586" s="276"/>
      <c r="F586" s="276"/>
    </row>
    <row r="587" hidden="1">
      <c r="D587" s="276"/>
      <c r="E587" s="276"/>
      <c r="F587" s="276"/>
    </row>
    <row r="588" hidden="1">
      <c r="D588" s="276"/>
      <c r="E588" s="276"/>
      <c r="F588" s="276"/>
    </row>
    <row r="589" hidden="1">
      <c r="D589" s="276"/>
      <c r="E589" s="276"/>
      <c r="F589" s="276"/>
    </row>
    <row r="590" hidden="1">
      <c r="D590" s="276"/>
      <c r="E590" s="276"/>
      <c r="F590" s="276"/>
    </row>
    <row r="591" hidden="1">
      <c r="D591" s="276"/>
      <c r="E591" s="276"/>
      <c r="F591" s="276"/>
    </row>
    <row r="592" hidden="1">
      <c r="D592" s="276"/>
      <c r="E592" s="276"/>
      <c r="F592" s="276"/>
    </row>
    <row r="593" hidden="1">
      <c r="D593" s="276"/>
      <c r="E593" s="276"/>
      <c r="F593" s="276"/>
    </row>
    <row r="594" hidden="1">
      <c r="D594" s="276"/>
      <c r="E594" s="276"/>
      <c r="F594" s="276"/>
    </row>
    <row r="595" hidden="1">
      <c r="D595" s="276"/>
      <c r="E595" s="276"/>
      <c r="F595" s="276"/>
    </row>
    <row r="596" hidden="1">
      <c r="D596" s="276"/>
      <c r="E596" s="276"/>
      <c r="F596" s="276"/>
    </row>
    <row r="597" hidden="1">
      <c r="D597" s="276"/>
      <c r="E597" s="276"/>
      <c r="F597" s="276"/>
    </row>
    <row r="598" hidden="1">
      <c r="D598" s="276"/>
      <c r="E598" s="276"/>
      <c r="F598" s="276"/>
    </row>
    <row r="599" hidden="1">
      <c r="D599" s="276"/>
      <c r="E599" s="276"/>
      <c r="F599" s="276"/>
    </row>
    <row r="600" hidden="1">
      <c r="D600" s="276"/>
      <c r="E600" s="276"/>
      <c r="F600" s="276"/>
    </row>
    <row r="601" hidden="1">
      <c r="D601" s="276"/>
      <c r="E601" s="276"/>
      <c r="F601" s="276"/>
    </row>
    <row r="602" hidden="1">
      <c r="D602" s="276"/>
      <c r="E602" s="276"/>
      <c r="F602" s="276"/>
    </row>
    <row r="603" hidden="1">
      <c r="D603" s="276"/>
      <c r="E603" s="276"/>
      <c r="F603" s="276"/>
    </row>
    <row r="604" hidden="1">
      <c r="D604" s="276"/>
      <c r="E604" s="276"/>
      <c r="F604" s="276"/>
    </row>
    <row r="605" hidden="1">
      <c r="D605" s="276"/>
      <c r="E605" s="276"/>
      <c r="F605" s="276"/>
    </row>
    <row r="606" hidden="1">
      <c r="D606" s="276"/>
      <c r="E606" s="276"/>
      <c r="F606" s="276"/>
    </row>
    <row r="607" hidden="1">
      <c r="D607" s="276"/>
      <c r="E607" s="276"/>
      <c r="F607" s="276"/>
    </row>
    <row r="608" hidden="1">
      <c r="D608" s="276"/>
      <c r="E608" s="276"/>
      <c r="F608" s="276"/>
    </row>
    <row r="609" hidden="1">
      <c r="D609" s="276"/>
      <c r="E609" s="276"/>
      <c r="F609" s="276"/>
    </row>
    <row r="610" hidden="1">
      <c r="D610" s="276"/>
      <c r="E610" s="276"/>
      <c r="F610" s="276"/>
    </row>
    <row r="611" hidden="1">
      <c r="D611" s="276"/>
      <c r="E611" s="276"/>
      <c r="F611" s="276"/>
    </row>
    <row r="612" hidden="1">
      <c r="D612" s="276"/>
      <c r="E612" s="276"/>
      <c r="F612" s="276"/>
    </row>
    <row r="613" hidden="1">
      <c r="D613" s="276"/>
      <c r="E613" s="276"/>
      <c r="F613" s="276"/>
    </row>
    <row r="614" hidden="1">
      <c r="D614" s="276"/>
      <c r="E614" s="276"/>
      <c r="F614" s="276"/>
    </row>
    <row r="615" hidden="1">
      <c r="D615" s="276"/>
      <c r="E615" s="276"/>
      <c r="F615" s="276"/>
    </row>
    <row r="616" hidden="1">
      <c r="D616" s="276"/>
      <c r="E616" s="276"/>
      <c r="F616" s="276"/>
    </row>
    <row r="617" hidden="1">
      <c r="D617" s="276"/>
      <c r="E617" s="276"/>
      <c r="F617" s="276"/>
    </row>
    <row r="618" hidden="1">
      <c r="D618" s="276"/>
      <c r="E618" s="276"/>
      <c r="F618" s="276"/>
    </row>
    <row r="619" hidden="1">
      <c r="D619" s="276"/>
      <c r="E619" s="276"/>
      <c r="F619" s="276"/>
    </row>
    <row r="620" hidden="1">
      <c r="D620" s="276"/>
      <c r="E620" s="276"/>
      <c r="F620" s="276"/>
    </row>
    <row r="621" hidden="1">
      <c r="D621" s="276"/>
      <c r="E621" s="276"/>
      <c r="F621" s="276"/>
    </row>
    <row r="622" hidden="1">
      <c r="D622" s="276"/>
      <c r="E622" s="276"/>
      <c r="F622" s="276"/>
    </row>
    <row r="623" hidden="1">
      <c r="D623" s="276"/>
      <c r="E623" s="276"/>
      <c r="F623" s="276"/>
    </row>
    <row r="624" hidden="1">
      <c r="D624" s="276"/>
      <c r="E624" s="276"/>
      <c r="F624" s="276"/>
    </row>
    <row r="625" hidden="1">
      <c r="D625" s="276"/>
      <c r="E625" s="276"/>
      <c r="F625" s="276"/>
    </row>
    <row r="626" hidden="1">
      <c r="D626" s="276"/>
      <c r="E626" s="276"/>
      <c r="F626" s="276"/>
    </row>
    <row r="627" hidden="1">
      <c r="D627" s="276"/>
      <c r="E627" s="276"/>
      <c r="F627" s="276"/>
    </row>
    <row r="628" hidden="1">
      <c r="D628" s="276"/>
      <c r="E628" s="276"/>
      <c r="F628" s="276"/>
    </row>
    <row r="629" hidden="1">
      <c r="D629" s="276"/>
      <c r="E629" s="276"/>
      <c r="F629" s="276"/>
    </row>
    <row r="630" hidden="1">
      <c r="D630" s="276"/>
      <c r="E630" s="276"/>
      <c r="F630" s="276"/>
    </row>
    <row r="631" hidden="1">
      <c r="D631" s="276"/>
      <c r="E631" s="276"/>
      <c r="F631" s="276"/>
    </row>
    <row r="632" hidden="1">
      <c r="D632" s="276"/>
      <c r="E632" s="276"/>
      <c r="F632" s="276"/>
    </row>
    <row r="633" hidden="1">
      <c r="D633" s="276"/>
      <c r="E633" s="276"/>
      <c r="F633" s="276"/>
    </row>
    <row r="634" hidden="1">
      <c r="D634" s="276"/>
      <c r="E634" s="276"/>
      <c r="F634" s="276"/>
    </row>
    <row r="635" hidden="1">
      <c r="D635" s="276"/>
      <c r="E635" s="276"/>
      <c r="F635" s="276"/>
    </row>
    <row r="636" hidden="1">
      <c r="D636" s="276"/>
      <c r="E636" s="276"/>
      <c r="F636" s="276"/>
    </row>
    <row r="637" hidden="1">
      <c r="D637" s="276"/>
      <c r="E637" s="276"/>
      <c r="F637" s="276"/>
    </row>
    <row r="638" hidden="1">
      <c r="D638" s="276"/>
      <c r="E638" s="276"/>
      <c r="F638" s="276"/>
    </row>
    <row r="639" hidden="1">
      <c r="D639" s="276"/>
      <c r="E639" s="276"/>
      <c r="F639" s="276"/>
    </row>
    <row r="640" hidden="1">
      <c r="D640" s="276"/>
      <c r="E640" s="276"/>
      <c r="F640" s="276"/>
    </row>
    <row r="641" hidden="1">
      <c r="D641" s="276"/>
      <c r="E641" s="276"/>
      <c r="F641" s="276"/>
    </row>
    <row r="642" hidden="1">
      <c r="D642" s="276"/>
      <c r="E642" s="276"/>
      <c r="F642" s="276"/>
    </row>
    <row r="643" hidden="1">
      <c r="D643" s="276"/>
      <c r="E643" s="276"/>
      <c r="F643" s="276"/>
    </row>
    <row r="644" hidden="1">
      <c r="D644" s="276"/>
      <c r="E644" s="276"/>
      <c r="F644" s="276"/>
    </row>
    <row r="645" hidden="1">
      <c r="D645" s="276"/>
      <c r="E645" s="276"/>
      <c r="F645" s="276"/>
    </row>
    <row r="646" hidden="1">
      <c r="D646" s="276"/>
      <c r="E646" s="276"/>
      <c r="F646" s="276"/>
    </row>
    <row r="647" hidden="1">
      <c r="D647" s="276"/>
      <c r="E647" s="276"/>
      <c r="F647" s="276"/>
    </row>
    <row r="648" hidden="1">
      <c r="D648" s="276"/>
      <c r="E648" s="276"/>
      <c r="F648" s="276"/>
    </row>
    <row r="649" hidden="1">
      <c r="D649" s="276"/>
      <c r="E649" s="276"/>
      <c r="F649" s="276"/>
    </row>
    <row r="650" hidden="1">
      <c r="D650" s="276"/>
      <c r="E650" s="276"/>
      <c r="F650" s="276"/>
    </row>
    <row r="651" hidden="1">
      <c r="D651" s="276"/>
      <c r="E651" s="276"/>
      <c r="F651" s="276"/>
    </row>
    <row r="652" hidden="1">
      <c r="D652" s="276"/>
      <c r="E652" s="276"/>
      <c r="F652" s="276"/>
    </row>
    <row r="653" hidden="1">
      <c r="D653" s="276"/>
      <c r="E653" s="276"/>
      <c r="F653" s="276"/>
    </row>
    <row r="654" hidden="1">
      <c r="D654" s="276"/>
      <c r="E654" s="276"/>
      <c r="F654" s="276"/>
    </row>
    <row r="655" hidden="1">
      <c r="D655" s="276"/>
      <c r="E655" s="276"/>
      <c r="F655" s="276"/>
    </row>
    <row r="656" hidden="1">
      <c r="D656" s="276"/>
      <c r="E656" s="276"/>
      <c r="F656" s="276"/>
    </row>
    <row r="657" hidden="1">
      <c r="D657" s="276"/>
      <c r="E657" s="276"/>
      <c r="F657" s="276"/>
    </row>
    <row r="658" hidden="1">
      <c r="D658" s="276"/>
      <c r="E658" s="276"/>
      <c r="F658" s="276"/>
    </row>
    <row r="659" hidden="1">
      <c r="D659" s="276"/>
      <c r="E659" s="276"/>
      <c r="F659" s="276"/>
    </row>
    <row r="660" hidden="1">
      <c r="D660" s="276"/>
      <c r="E660" s="276"/>
      <c r="F660" s="276"/>
    </row>
    <row r="661" hidden="1">
      <c r="D661" s="276"/>
      <c r="E661" s="276"/>
      <c r="F661" s="276"/>
    </row>
    <row r="662" hidden="1">
      <c r="D662" s="276"/>
      <c r="E662" s="276"/>
      <c r="F662" s="276"/>
    </row>
    <row r="663" hidden="1">
      <c r="D663" s="276"/>
      <c r="E663" s="276"/>
      <c r="F663" s="276"/>
    </row>
    <row r="664" hidden="1">
      <c r="D664" s="276"/>
      <c r="E664" s="276"/>
      <c r="F664" s="276"/>
    </row>
    <row r="665" hidden="1">
      <c r="D665" s="276"/>
      <c r="E665" s="276"/>
      <c r="F665" s="276"/>
    </row>
    <row r="666" hidden="1">
      <c r="D666" s="276"/>
      <c r="E666" s="276"/>
      <c r="F666" s="276"/>
    </row>
    <row r="667" hidden="1">
      <c r="D667" s="276"/>
      <c r="E667" s="276"/>
      <c r="F667" s="276"/>
    </row>
    <row r="668" hidden="1">
      <c r="D668" s="276"/>
      <c r="E668" s="276"/>
      <c r="F668" s="276"/>
    </row>
    <row r="669" hidden="1">
      <c r="D669" s="276"/>
      <c r="E669" s="276"/>
      <c r="F669" s="276"/>
    </row>
    <row r="670" hidden="1">
      <c r="D670" s="276"/>
      <c r="E670" s="276"/>
      <c r="F670" s="276"/>
    </row>
    <row r="671" hidden="1">
      <c r="D671" s="276"/>
      <c r="E671" s="276"/>
      <c r="F671" s="276"/>
    </row>
    <row r="672" hidden="1">
      <c r="D672" s="276"/>
      <c r="E672" s="276"/>
      <c r="F672" s="276"/>
    </row>
    <row r="673" hidden="1">
      <c r="D673" s="276"/>
      <c r="E673" s="276"/>
      <c r="F673" s="276"/>
    </row>
    <row r="674" hidden="1">
      <c r="D674" s="276"/>
      <c r="E674" s="276"/>
      <c r="F674" s="276"/>
    </row>
    <row r="675" hidden="1">
      <c r="D675" s="276"/>
      <c r="E675" s="276"/>
      <c r="F675" s="276"/>
    </row>
    <row r="676" hidden="1">
      <c r="D676" s="276"/>
      <c r="E676" s="276"/>
      <c r="F676" s="276"/>
    </row>
    <row r="677" hidden="1">
      <c r="D677" s="276"/>
      <c r="E677" s="276"/>
      <c r="F677" s="276"/>
    </row>
    <row r="678" hidden="1">
      <c r="D678" s="276"/>
      <c r="E678" s="276"/>
      <c r="F678" s="276"/>
    </row>
    <row r="679" hidden="1">
      <c r="D679" s="276"/>
      <c r="E679" s="276"/>
      <c r="F679" s="276"/>
    </row>
    <row r="680" hidden="1">
      <c r="D680" s="276"/>
      <c r="E680" s="276"/>
      <c r="F680" s="276"/>
    </row>
    <row r="681" hidden="1">
      <c r="D681" s="276"/>
      <c r="E681" s="276"/>
      <c r="F681" s="276"/>
    </row>
    <row r="682" hidden="1">
      <c r="D682" s="276"/>
      <c r="E682" s="276"/>
      <c r="F682" s="276"/>
    </row>
    <row r="683" hidden="1">
      <c r="D683" s="276"/>
      <c r="E683" s="276"/>
      <c r="F683" s="276"/>
    </row>
    <row r="684" hidden="1">
      <c r="D684" s="276"/>
      <c r="E684" s="276"/>
      <c r="F684" s="276"/>
    </row>
    <row r="685" hidden="1">
      <c r="D685" s="276"/>
      <c r="E685" s="276"/>
      <c r="F685" s="276"/>
    </row>
    <row r="686" hidden="1">
      <c r="D686" s="276"/>
      <c r="E686" s="276"/>
      <c r="F686" s="276"/>
    </row>
    <row r="687" hidden="1">
      <c r="D687" s="276"/>
      <c r="E687" s="276"/>
      <c r="F687" s="276"/>
    </row>
    <row r="688" hidden="1">
      <c r="D688" s="276"/>
      <c r="E688" s="276"/>
      <c r="F688" s="276"/>
    </row>
    <row r="689" hidden="1">
      <c r="D689" s="276"/>
      <c r="E689" s="276"/>
      <c r="F689" s="276"/>
    </row>
    <row r="690" hidden="1">
      <c r="D690" s="276"/>
      <c r="E690" s="276"/>
      <c r="F690" s="276"/>
    </row>
    <row r="691" hidden="1">
      <c r="D691" s="276"/>
      <c r="E691" s="276"/>
      <c r="F691" s="276"/>
    </row>
    <row r="692" hidden="1">
      <c r="D692" s="276"/>
      <c r="E692" s="276"/>
      <c r="F692" s="276"/>
    </row>
    <row r="693" hidden="1">
      <c r="D693" s="276"/>
      <c r="E693" s="276"/>
      <c r="F693" s="276"/>
    </row>
    <row r="694" hidden="1">
      <c r="D694" s="276"/>
      <c r="E694" s="276"/>
      <c r="F694" s="276"/>
    </row>
    <row r="695" hidden="1">
      <c r="D695" s="276"/>
      <c r="E695" s="276"/>
      <c r="F695" s="276"/>
    </row>
    <row r="696" hidden="1">
      <c r="D696" s="276"/>
      <c r="E696" s="276"/>
      <c r="F696" s="276"/>
    </row>
    <row r="697" hidden="1">
      <c r="D697" s="276"/>
      <c r="E697" s="276"/>
      <c r="F697" s="276"/>
    </row>
    <row r="698" hidden="1">
      <c r="D698" s="276"/>
      <c r="E698" s="276"/>
      <c r="F698" s="276"/>
    </row>
    <row r="699" hidden="1">
      <c r="D699" s="276"/>
      <c r="E699" s="276"/>
      <c r="F699" s="276"/>
    </row>
    <row r="700" hidden="1">
      <c r="D700" s="276"/>
      <c r="E700" s="276"/>
      <c r="F700" s="276"/>
    </row>
    <row r="701" hidden="1">
      <c r="D701" s="276"/>
      <c r="E701" s="276"/>
      <c r="F701" s="276"/>
    </row>
    <row r="702" hidden="1">
      <c r="D702" s="276"/>
      <c r="E702" s="276"/>
      <c r="F702" s="276"/>
    </row>
    <row r="703" hidden="1">
      <c r="D703" s="276"/>
      <c r="E703" s="276"/>
      <c r="F703" s="276"/>
    </row>
    <row r="704" hidden="1">
      <c r="D704" s="276"/>
      <c r="E704" s="276"/>
      <c r="F704" s="276"/>
    </row>
    <row r="705" hidden="1">
      <c r="D705" s="276"/>
      <c r="E705" s="276"/>
      <c r="F705" s="276"/>
    </row>
    <row r="706" hidden="1">
      <c r="D706" s="276"/>
      <c r="E706" s="276"/>
      <c r="F706" s="276"/>
    </row>
    <row r="707" hidden="1">
      <c r="D707" s="276"/>
      <c r="E707" s="276"/>
      <c r="F707" s="276"/>
    </row>
    <row r="708" hidden="1">
      <c r="D708" s="276"/>
      <c r="E708" s="276"/>
      <c r="F708" s="276"/>
    </row>
    <row r="709" hidden="1">
      <c r="D709" s="276"/>
      <c r="E709" s="276"/>
      <c r="F709" s="276"/>
    </row>
    <row r="710" hidden="1">
      <c r="D710" s="276"/>
      <c r="E710" s="276"/>
      <c r="F710" s="276"/>
    </row>
    <row r="711" hidden="1">
      <c r="D711" s="276"/>
      <c r="E711" s="276"/>
      <c r="F711" s="276"/>
    </row>
    <row r="712" hidden="1">
      <c r="D712" s="276"/>
      <c r="E712" s="276"/>
      <c r="F712" s="276"/>
    </row>
    <row r="713" hidden="1">
      <c r="D713" s="276"/>
      <c r="E713" s="276"/>
      <c r="F713" s="276"/>
    </row>
    <row r="714" hidden="1">
      <c r="D714" s="276"/>
      <c r="E714" s="276"/>
      <c r="F714" s="276"/>
    </row>
    <row r="715" hidden="1">
      <c r="D715" s="276"/>
      <c r="E715" s="276"/>
      <c r="F715" s="276"/>
    </row>
    <row r="716" hidden="1">
      <c r="D716" s="276"/>
      <c r="E716" s="276"/>
      <c r="F716" s="276"/>
    </row>
    <row r="717" hidden="1">
      <c r="D717" s="276"/>
      <c r="E717" s="276"/>
      <c r="F717" s="276"/>
    </row>
    <row r="718" hidden="1">
      <c r="D718" s="276"/>
      <c r="E718" s="276"/>
      <c r="F718" s="276"/>
    </row>
    <row r="719" hidden="1">
      <c r="D719" s="276"/>
      <c r="E719" s="276"/>
      <c r="F719" s="276"/>
    </row>
    <row r="720" hidden="1">
      <c r="D720" s="276"/>
      <c r="E720" s="276"/>
      <c r="F720" s="276"/>
    </row>
    <row r="721" hidden="1">
      <c r="D721" s="276"/>
      <c r="E721" s="276"/>
      <c r="F721" s="276"/>
    </row>
    <row r="722" hidden="1">
      <c r="D722" s="276"/>
      <c r="E722" s="276"/>
      <c r="F722" s="276"/>
    </row>
    <row r="723" hidden="1">
      <c r="D723" s="276"/>
      <c r="E723" s="276"/>
      <c r="F723" s="276"/>
    </row>
    <row r="724" hidden="1">
      <c r="D724" s="276"/>
      <c r="E724" s="276"/>
      <c r="F724" s="276"/>
    </row>
    <row r="725" hidden="1">
      <c r="D725" s="276"/>
      <c r="E725" s="276"/>
      <c r="F725" s="276"/>
    </row>
    <row r="726" hidden="1">
      <c r="D726" s="276"/>
      <c r="E726" s="276"/>
      <c r="F726" s="276"/>
    </row>
    <row r="727" hidden="1">
      <c r="D727" s="276"/>
      <c r="E727" s="276"/>
      <c r="F727" s="276"/>
    </row>
    <row r="728" hidden="1">
      <c r="D728" s="276"/>
      <c r="E728" s="276"/>
      <c r="F728" s="276"/>
    </row>
    <row r="729" hidden="1">
      <c r="D729" s="276"/>
      <c r="E729" s="276"/>
      <c r="F729" s="276"/>
    </row>
    <row r="730" hidden="1">
      <c r="D730" s="276"/>
      <c r="E730" s="276"/>
      <c r="F730" s="276"/>
    </row>
    <row r="731" hidden="1">
      <c r="D731" s="276"/>
      <c r="E731" s="276"/>
      <c r="F731" s="276"/>
    </row>
    <row r="732" hidden="1">
      <c r="D732" s="276"/>
      <c r="E732" s="276"/>
      <c r="F732" s="276"/>
    </row>
    <row r="733" hidden="1">
      <c r="D733" s="276"/>
      <c r="E733" s="276"/>
      <c r="F733" s="276"/>
    </row>
    <row r="734" hidden="1">
      <c r="D734" s="276"/>
      <c r="E734" s="276"/>
      <c r="F734" s="276"/>
    </row>
    <row r="735" hidden="1">
      <c r="D735" s="276"/>
      <c r="E735" s="276"/>
      <c r="F735" s="276"/>
    </row>
    <row r="736" hidden="1">
      <c r="D736" s="276"/>
      <c r="E736" s="276"/>
      <c r="F736" s="276"/>
    </row>
    <row r="737" hidden="1">
      <c r="D737" s="276"/>
      <c r="E737" s="276"/>
      <c r="F737" s="276"/>
    </row>
    <row r="738" hidden="1">
      <c r="D738" s="276"/>
      <c r="E738" s="276"/>
      <c r="F738" s="276"/>
    </row>
    <row r="739" hidden="1">
      <c r="D739" s="276"/>
      <c r="E739" s="276"/>
      <c r="F739" s="276"/>
    </row>
    <row r="740" hidden="1">
      <c r="D740" s="276"/>
      <c r="E740" s="276"/>
      <c r="F740" s="276"/>
    </row>
    <row r="741" hidden="1">
      <c r="D741" s="276"/>
      <c r="E741" s="276"/>
      <c r="F741" s="276"/>
    </row>
    <row r="742" hidden="1">
      <c r="D742" s="276"/>
      <c r="E742" s="276"/>
      <c r="F742" s="276"/>
    </row>
    <row r="743" hidden="1">
      <c r="D743" s="276"/>
      <c r="E743" s="276"/>
      <c r="F743" s="276"/>
    </row>
    <row r="744" hidden="1">
      <c r="D744" s="276"/>
      <c r="E744" s="276"/>
      <c r="F744" s="276"/>
    </row>
    <row r="745" hidden="1">
      <c r="D745" s="276"/>
      <c r="E745" s="276"/>
      <c r="F745" s="276"/>
    </row>
    <row r="746" hidden="1">
      <c r="D746" s="276"/>
      <c r="E746" s="276"/>
      <c r="F746" s="276"/>
    </row>
    <row r="747" hidden="1">
      <c r="D747" s="276"/>
      <c r="E747" s="276"/>
      <c r="F747" s="276"/>
    </row>
    <row r="748" hidden="1">
      <c r="D748" s="276"/>
      <c r="E748" s="276"/>
      <c r="F748" s="276"/>
    </row>
    <row r="749" hidden="1">
      <c r="D749" s="276"/>
      <c r="E749" s="276"/>
      <c r="F749" s="276"/>
    </row>
    <row r="750" hidden="1">
      <c r="D750" s="276"/>
      <c r="E750" s="276"/>
      <c r="F750" s="276"/>
    </row>
    <row r="751" hidden="1">
      <c r="D751" s="276"/>
      <c r="E751" s="276"/>
      <c r="F751" s="276"/>
    </row>
    <row r="752" hidden="1">
      <c r="D752" s="276"/>
      <c r="E752" s="276"/>
      <c r="F752" s="276"/>
    </row>
    <row r="753" hidden="1">
      <c r="D753" s="276"/>
      <c r="E753" s="276"/>
      <c r="F753" s="276"/>
    </row>
    <row r="754" hidden="1">
      <c r="D754" s="276"/>
      <c r="E754" s="276"/>
      <c r="F754" s="276"/>
    </row>
    <row r="755" hidden="1">
      <c r="D755" s="276"/>
      <c r="E755" s="276"/>
      <c r="F755" s="276"/>
    </row>
    <row r="756" hidden="1">
      <c r="D756" s="276"/>
      <c r="E756" s="276"/>
      <c r="F756" s="276"/>
    </row>
    <row r="757" hidden="1">
      <c r="D757" s="276"/>
      <c r="E757" s="276"/>
      <c r="F757" s="276"/>
    </row>
    <row r="758" hidden="1">
      <c r="D758" s="276"/>
      <c r="E758" s="276"/>
      <c r="F758" s="276"/>
    </row>
    <row r="759" hidden="1">
      <c r="D759" s="276"/>
      <c r="E759" s="276"/>
      <c r="F759" s="276"/>
    </row>
    <row r="760" hidden="1">
      <c r="D760" s="276"/>
      <c r="E760" s="276"/>
      <c r="F760" s="276"/>
    </row>
    <row r="761" hidden="1">
      <c r="D761" s="276"/>
      <c r="E761" s="276"/>
      <c r="F761" s="276"/>
    </row>
    <row r="762" hidden="1">
      <c r="D762" s="276"/>
      <c r="E762" s="276"/>
      <c r="F762" s="276"/>
    </row>
    <row r="763" hidden="1">
      <c r="D763" s="276"/>
      <c r="E763" s="276"/>
      <c r="F763" s="276"/>
    </row>
    <row r="764" hidden="1">
      <c r="D764" s="276"/>
      <c r="E764" s="276"/>
      <c r="F764" s="276"/>
    </row>
    <row r="765" hidden="1">
      <c r="D765" s="276"/>
      <c r="E765" s="276"/>
      <c r="F765" s="276"/>
    </row>
    <row r="766" hidden="1">
      <c r="D766" s="276"/>
      <c r="E766" s="276"/>
      <c r="F766" s="276"/>
    </row>
    <row r="767" hidden="1">
      <c r="D767" s="276"/>
      <c r="E767" s="276"/>
      <c r="F767" s="276"/>
    </row>
    <row r="768" hidden="1">
      <c r="D768" s="276"/>
      <c r="E768" s="276"/>
      <c r="F768" s="276"/>
    </row>
    <row r="769" hidden="1">
      <c r="D769" s="276"/>
      <c r="E769" s="276"/>
      <c r="F769" s="276"/>
    </row>
    <row r="770" hidden="1">
      <c r="D770" s="276"/>
      <c r="E770" s="276"/>
      <c r="F770" s="276"/>
    </row>
    <row r="771" hidden="1">
      <c r="D771" s="276"/>
      <c r="E771" s="276"/>
      <c r="F771" s="276"/>
    </row>
    <row r="772" hidden="1">
      <c r="D772" s="276"/>
      <c r="E772" s="276"/>
      <c r="F772" s="276"/>
    </row>
    <row r="773" hidden="1">
      <c r="D773" s="276"/>
      <c r="E773" s="276"/>
      <c r="F773" s="276"/>
    </row>
    <row r="774" hidden="1">
      <c r="D774" s="276"/>
      <c r="E774" s="276"/>
      <c r="F774" s="276"/>
    </row>
    <row r="775" hidden="1">
      <c r="D775" s="276"/>
      <c r="E775" s="276"/>
      <c r="F775" s="276"/>
    </row>
    <row r="776" hidden="1">
      <c r="D776" s="276"/>
      <c r="E776" s="276"/>
      <c r="F776" s="276"/>
    </row>
    <row r="777" hidden="1">
      <c r="D777" s="276"/>
      <c r="E777" s="276"/>
      <c r="F777" s="276"/>
    </row>
    <row r="778" hidden="1">
      <c r="D778" s="276"/>
      <c r="E778" s="276"/>
      <c r="F778" s="276"/>
    </row>
    <row r="779" hidden="1">
      <c r="D779" s="276"/>
      <c r="E779" s="276"/>
      <c r="F779" s="276"/>
    </row>
    <row r="780" hidden="1">
      <c r="D780" s="276"/>
      <c r="E780" s="276"/>
      <c r="F780" s="276"/>
    </row>
    <row r="781" hidden="1">
      <c r="D781" s="276"/>
      <c r="E781" s="276"/>
      <c r="F781" s="276"/>
    </row>
    <row r="782" hidden="1">
      <c r="D782" s="276"/>
      <c r="E782" s="276"/>
      <c r="F782" s="276"/>
    </row>
    <row r="783" hidden="1">
      <c r="D783" s="276"/>
      <c r="E783" s="276"/>
      <c r="F783" s="276"/>
    </row>
    <row r="784" hidden="1">
      <c r="D784" s="276"/>
      <c r="E784" s="276"/>
      <c r="F784" s="276"/>
    </row>
    <row r="785" hidden="1">
      <c r="D785" s="276"/>
      <c r="E785" s="276"/>
      <c r="F785" s="276"/>
    </row>
    <row r="786" hidden="1">
      <c r="D786" s="276"/>
      <c r="E786" s="276"/>
      <c r="F786" s="276"/>
    </row>
    <row r="787" hidden="1">
      <c r="D787" s="276"/>
      <c r="E787" s="276"/>
      <c r="F787" s="276"/>
    </row>
    <row r="788" hidden="1">
      <c r="D788" s="276"/>
      <c r="E788" s="276"/>
      <c r="F788" s="276"/>
    </row>
    <row r="789" hidden="1">
      <c r="D789" s="276"/>
      <c r="E789" s="276"/>
      <c r="F789" s="276"/>
    </row>
    <row r="790" hidden="1">
      <c r="D790" s="276"/>
      <c r="E790" s="276"/>
      <c r="F790" s="276"/>
    </row>
    <row r="791" hidden="1">
      <c r="D791" s="276"/>
      <c r="E791" s="276"/>
      <c r="F791" s="276"/>
    </row>
    <row r="792" hidden="1">
      <c r="D792" s="276"/>
      <c r="E792" s="276"/>
      <c r="F792" s="276"/>
    </row>
    <row r="793" hidden="1">
      <c r="D793" s="276"/>
      <c r="E793" s="276"/>
      <c r="F793" s="276"/>
    </row>
    <row r="794" hidden="1">
      <c r="D794" s="276"/>
      <c r="E794" s="276"/>
      <c r="F794" s="276"/>
    </row>
    <row r="795" hidden="1">
      <c r="D795" s="276"/>
      <c r="E795" s="276"/>
      <c r="F795" s="276"/>
    </row>
    <row r="796" hidden="1">
      <c r="D796" s="276"/>
      <c r="E796" s="276"/>
      <c r="F796" s="276"/>
    </row>
    <row r="797" hidden="1">
      <c r="D797" s="276"/>
      <c r="E797" s="276"/>
      <c r="F797" s="276"/>
    </row>
    <row r="798" hidden="1">
      <c r="D798" s="276"/>
      <c r="E798" s="276"/>
      <c r="F798" s="276"/>
    </row>
    <row r="799" hidden="1">
      <c r="D799" s="276"/>
      <c r="E799" s="276"/>
      <c r="F799" s="276"/>
    </row>
    <row r="800" hidden="1">
      <c r="D800" s="276"/>
      <c r="E800" s="276"/>
      <c r="F800" s="276"/>
    </row>
    <row r="801" hidden="1">
      <c r="D801" s="276"/>
      <c r="E801" s="276"/>
      <c r="F801" s="276"/>
    </row>
    <row r="802" hidden="1">
      <c r="D802" s="276"/>
      <c r="E802" s="276"/>
      <c r="F802" s="276"/>
    </row>
    <row r="803" hidden="1">
      <c r="D803" s="276"/>
      <c r="E803" s="276"/>
      <c r="F803" s="276"/>
    </row>
    <row r="804" hidden="1">
      <c r="D804" s="276"/>
      <c r="E804" s="276"/>
      <c r="F804" s="276"/>
    </row>
    <row r="805" hidden="1">
      <c r="D805" s="276"/>
      <c r="E805" s="276"/>
      <c r="F805" s="276"/>
    </row>
    <row r="806" hidden="1">
      <c r="D806" s="276"/>
      <c r="E806" s="276"/>
      <c r="F806" s="276"/>
    </row>
    <row r="807" hidden="1">
      <c r="D807" s="276"/>
      <c r="E807" s="276"/>
      <c r="F807" s="276"/>
    </row>
    <row r="808" hidden="1">
      <c r="D808" s="276"/>
      <c r="E808" s="276"/>
      <c r="F808" s="276"/>
    </row>
    <row r="809" hidden="1">
      <c r="D809" s="276"/>
      <c r="E809" s="276"/>
      <c r="F809" s="276"/>
    </row>
    <row r="810" hidden="1">
      <c r="D810" s="276"/>
      <c r="E810" s="276"/>
      <c r="F810" s="276"/>
    </row>
    <row r="811" hidden="1">
      <c r="D811" s="276"/>
      <c r="E811" s="276"/>
      <c r="F811" s="276"/>
    </row>
    <row r="812" hidden="1">
      <c r="D812" s="276"/>
      <c r="E812" s="276"/>
      <c r="F812" s="276"/>
    </row>
    <row r="813" hidden="1">
      <c r="D813" s="276"/>
      <c r="E813" s="276"/>
      <c r="F813" s="276"/>
    </row>
    <row r="814" hidden="1">
      <c r="D814" s="276"/>
      <c r="E814" s="276"/>
      <c r="F814" s="276"/>
    </row>
    <row r="815" hidden="1">
      <c r="D815" s="276"/>
      <c r="E815" s="276"/>
      <c r="F815" s="276"/>
    </row>
    <row r="816" hidden="1">
      <c r="D816" s="276"/>
      <c r="E816" s="276"/>
      <c r="F816" s="276"/>
    </row>
    <row r="817" hidden="1">
      <c r="D817" s="276"/>
      <c r="E817" s="276"/>
      <c r="F817" s="276"/>
    </row>
    <row r="818" hidden="1">
      <c r="D818" s="276"/>
      <c r="E818" s="276"/>
      <c r="F818" s="276"/>
    </row>
    <row r="819" hidden="1">
      <c r="D819" s="276"/>
      <c r="E819" s="276"/>
      <c r="F819" s="276"/>
    </row>
    <row r="820" hidden="1">
      <c r="D820" s="276"/>
      <c r="E820" s="276"/>
      <c r="F820" s="276"/>
    </row>
    <row r="821" hidden="1">
      <c r="D821" s="276"/>
      <c r="E821" s="276"/>
      <c r="F821" s="276"/>
    </row>
    <row r="822" hidden="1">
      <c r="D822" s="276"/>
      <c r="E822" s="276"/>
      <c r="F822" s="276"/>
    </row>
    <row r="823" hidden="1">
      <c r="D823" s="276"/>
      <c r="E823" s="276"/>
      <c r="F823" s="276"/>
    </row>
    <row r="824" hidden="1">
      <c r="D824" s="276"/>
      <c r="E824" s="276"/>
      <c r="F824" s="276"/>
    </row>
    <row r="825" hidden="1">
      <c r="D825" s="276"/>
      <c r="E825" s="276"/>
      <c r="F825" s="276"/>
    </row>
    <row r="826" hidden="1">
      <c r="D826" s="276"/>
      <c r="E826" s="276"/>
      <c r="F826" s="276"/>
    </row>
    <row r="827" hidden="1">
      <c r="D827" s="276"/>
      <c r="E827" s="276"/>
      <c r="F827" s="276"/>
    </row>
    <row r="828" hidden="1">
      <c r="D828" s="276"/>
      <c r="E828" s="276"/>
      <c r="F828" s="276"/>
    </row>
    <row r="829" hidden="1">
      <c r="D829" s="276"/>
      <c r="E829" s="276"/>
      <c r="F829" s="276"/>
    </row>
    <row r="830" hidden="1">
      <c r="D830" s="276"/>
      <c r="E830" s="276"/>
      <c r="F830" s="276"/>
    </row>
    <row r="831" hidden="1">
      <c r="D831" s="276"/>
      <c r="E831" s="276"/>
      <c r="F831" s="276"/>
    </row>
    <row r="832" hidden="1">
      <c r="D832" s="276"/>
      <c r="E832" s="276"/>
      <c r="F832" s="276"/>
    </row>
    <row r="833" hidden="1">
      <c r="D833" s="276"/>
      <c r="E833" s="276"/>
      <c r="F833" s="276"/>
    </row>
    <row r="834" hidden="1">
      <c r="D834" s="276"/>
      <c r="E834" s="276"/>
      <c r="F834" s="276"/>
    </row>
    <row r="835" hidden="1">
      <c r="D835" s="276"/>
      <c r="E835" s="276"/>
      <c r="F835" s="276"/>
    </row>
    <row r="836" hidden="1">
      <c r="D836" s="276"/>
      <c r="E836" s="276"/>
      <c r="F836" s="276"/>
    </row>
    <row r="837" hidden="1">
      <c r="D837" s="276"/>
      <c r="E837" s="276"/>
      <c r="F837" s="276"/>
    </row>
    <row r="838" hidden="1">
      <c r="D838" s="276"/>
      <c r="E838" s="276"/>
      <c r="F838" s="276"/>
    </row>
    <row r="839" hidden="1">
      <c r="D839" s="276"/>
      <c r="E839" s="276"/>
      <c r="F839" s="276"/>
    </row>
    <row r="840" hidden="1">
      <c r="D840" s="276"/>
      <c r="E840" s="276"/>
      <c r="F840" s="276"/>
    </row>
    <row r="841" hidden="1">
      <c r="D841" s="276"/>
      <c r="E841" s="276"/>
      <c r="F841" s="276"/>
    </row>
    <row r="842" hidden="1">
      <c r="D842" s="276"/>
      <c r="E842" s="276"/>
      <c r="F842" s="276"/>
    </row>
    <row r="843" hidden="1">
      <c r="D843" s="276"/>
      <c r="E843" s="276"/>
      <c r="F843" s="276"/>
    </row>
    <row r="844" hidden="1">
      <c r="D844" s="276"/>
      <c r="E844" s="276"/>
      <c r="F844" s="276"/>
    </row>
    <row r="845" hidden="1">
      <c r="D845" s="276"/>
      <c r="E845" s="276"/>
      <c r="F845" s="276"/>
    </row>
    <row r="846" hidden="1">
      <c r="D846" s="276"/>
      <c r="E846" s="276"/>
      <c r="F846" s="276"/>
    </row>
    <row r="847" hidden="1">
      <c r="D847" s="276"/>
      <c r="E847" s="276"/>
      <c r="F847" s="276"/>
    </row>
    <row r="848" hidden="1">
      <c r="D848" s="276"/>
      <c r="E848" s="276"/>
      <c r="F848" s="276"/>
    </row>
    <row r="849" hidden="1">
      <c r="D849" s="276"/>
      <c r="E849" s="276"/>
      <c r="F849" s="276"/>
    </row>
    <row r="850" hidden="1">
      <c r="D850" s="276"/>
      <c r="E850" s="276"/>
      <c r="F850" s="276"/>
    </row>
    <row r="851" hidden="1">
      <c r="D851" s="276"/>
      <c r="E851" s="276"/>
      <c r="F851" s="276"/>
    </row>
    <row r="852" hidden="1">
      <c r="D852" s="276"/>
      <c r="E852" s="276"/>
      <c r="F852" s="276"/>
    </row>
    <row r="853" hidden="1">
      <c r="D853" s="276"/>
      <c r="E853" s="276"/>
      <c r="F853" s="276"/>
    </row>
    <row r="854" hidden="1">
      <c r="D854" s="276"/>
      <c r="E854" s="276"/>
      <c r="F854" s="276"/>
    </row>
    <row r="855" hidden="1">
      <c r="D855" s="276"/>
      <c r="E855" s="276"/>
      <c r="F855" s="276"/>
    </row>
    <row r="856" hidden="1">
      <c r="D856" s="276"/>
      <c r="E856" s="276"/>
      <c r="F856" s="276"/>
    </row>
    <row r="857" hidden="1">
      <c r="D857" s="276"/>
      <c r="E857" s="276"/>
      <c r="F857" s="276"/>
    </row>
    <row r="858" hidden="1">
      <c r="D858" s="276"/>
      <c r="E858" s="276"/>
      <c r="F858" s="276"/>
    </row>
    <row r="859" hidden="1">
      <c r="D859" s="276"/>
      <c r="E859" s="276"/>
      <c r="F859" s="276"/>
    </row>
    <row r="860" hidden="1">
      <c r="D860" s="276"/>
      <c r="E860" s="276"/>
      <c r="F860" s="276"/>
    </row>
    <row r="861" hidden="1">
      <c r="D861" s="276"/>
      <c r="E861" s="276"/>
      <c r="F861" s="276"/>
    </row>
    <row r="862" hidden="1">
      <c r="D862" s="276"/>
      <c r="E862" s="276"/>
      <c r="F862" s="276"/>
    </row>
    <row r="863" hidden="1">
      <c r="D863" s="276"/>
      <c r="E863" s="276"/>
      <c r="F863" s="276"/>
    </row>
    <row r="864" hidden="1">
      <c r="D864" s="276"/>
      <c r="E864" s="276"/>
      <c r="F864" s="276"/>
    </row>
    <row r="865" hidden="1">
      <c r="D865" s="276"/>
      <c r="E865" s="276"/>
      <c r="F865" s="276"/>
    </row>
    <row r="866" hidden="1">
      <c r="D866" s="276"/>
      <c r="E866" s="276"/>
      <c r="F866" s="276"/>
    </row>
    <row r="867" hidden="1">
      <c r="D867" s="276"/>
      <c r="E867" s="276"/>
      <c r="F867" s="276"/>
    </row>
    <row r="868" hidden="1">
      <c r="D868" s="276"/>
      <c r="E868" s="276"/>
      <c r="F868" s="276"/>
    </row>
    <row r="869" hidden="1">
      <c r="D869" s="276"/>
      <c r="E869" s="276"/>
      <c r="F869" s="276"/>
    </row>
    <row r="870" hidden="1">
      <c r="D870" s="276"/>
      <c r="E870" s="276"/>
      <c r="F870" s="276"/>
    </row>
    <row r="871" hidden="1">
      <c r="D871" s="276"/>
      <c r="E871" s="276"/>
      <c r="F871" s="276"/>
    </row>
    <row r="872" hidden="1">
      <c r="D872" s="276"/>
      <c r="E872" s="276"/>
      <c r="F872" s="276"/>
    </row>
    <row r="873" hidden="1">
      <c r="D873" s="276"/>
      <c r="E873" s="276"/>
      <c r="F873" s="276"/>
    </row>
    <row r="874" hidden="1">
      <c r="D874" s="276"/>
      <c r="E874" s="276"/>
      <c r="F874" s="276"/>
    </row>
    <row r="875" hidden="1">
      <c r="D875" s="276"/>
      <c r="E875" s="276"/>
      <c r="F875" s="276"/>
    </row>
    <row r="876" hidden="1">
      <c r="D876" s="276"/>
      <c r="E876" s="276"/>
      <c r="F876" s="276"/>
    </row>
    <row r="877" hidden="1">
      <c r="D877" s="276"/>
      <c r="E877" s="276"/>
      <c r="F877" s="276"/>
    </row>
    <row r="878" hidden="1">
      <c r="D878" s="276"/>
      <c r="E878" s="276"/>
      <c r="F878" s="276"/>
    </row>
    <row r="879" hidden="1">
      <c r="D879" s="276"/>
      <c r="E879" s="276"/>
      <c r="F879" s="276"/>
    </row>
    <row r="880" hidden="1">
      <c r="D880" s="276"/>
      <c r="E880" s="276"/>
      <c r="F880" s="276"/>
    </row>
    <row r="881" hidden="1">
      <c r="D881" s="276"/>
      <c r="E881" s="276"/>
      <c r="F881" s="276"/>
    </row>
    <row r="882" hidden="1">
      <c r="D882" s="276"/>
      <c r="E882" s="276"/>
      <c r="F882" s="276"/>
    </row>
    <row r="883" hidden="1">
      <c r="D883" s="276"/>
      <c r="E883" s="276"/>
      <c r="F883" s="276"/>
    </row>
    <row r="884" hidden="1">
      <c r="D884" s="276"/>
      <c r="E884" s="276"/>
      <c r="F884" s="276"/>
    </row>
    <row r="885" hidden="1">
      <c r="D885" s="276"/>
      <c r="E885" s="276"/>
      <c r="F885" s="276"/>
    </row>
    <row r="886" hidden="1">
      <c r="D886" s="276"/>
      <c r="E886" s="276"/>
      <c r="F886" s="276"/>
    </row>
    <row r="887" hidden="1">
      <c r="D887" s="276"/>
      <c r="E887" s="276"/>
      <c r="F887" s="276"/>
    </row>
    <row r="888" hidden="1">
      <c r="D888" s="276"/>
      <c r="E888" s="276"/>
      <c r="F888" s="276"/>
    </row>
    <row r="889" hidden="1">
      <c r="D889" s="276"/>
      <c r="E889" s="276"/>
      <c r="F889" s="276"/>
    </row>
    <row r="890" hidden="1">
      <c r="D890" s="276"/>
      <c r="E890" s="276"/>
      <c r="F890" s="276"/>
    </row>
    <row r="891" hidden="1">
      <c r="D891" s="276"/>
      <c r="E891" s="276"/>
      <c r="F891" s="276"/>
    </row>
    <row r="892" hidden="1">
      <c r="D892" s="276"/>
      <c r="E892" s="276"/>
      <c r="F892" s="276"/>
    </row>
    <row r="893" hidden="1">
      <c r="D893" s="276"/>
      <c r="E893" s="276"/>
      <c r="F893" s="276"/>
    </row>
    <row r="894" hidden="1">
      <c r="D894" s="276"/>
      <c r="E894" s="276"/>
      <c r="F894" s="276"/>
    </row>
    <row r="895" hidden="1">
      <c r="D895" s="276"/>
      <c r="E895" s="276"/>
      <c r="F895" s="276"/>
    </row>
    <row r="896" hidden="1">
      <c r="D896" s="276"/>
      <c r="E896" s="276"/>
      <c r="F896" s="276"/>
    </row>
    <row r="897" hidden="1">
      <c r="D897" s="276"/>
      <c r="E897" s="276"/>
      <c r="F897" s="276"/>
    </row>
    <row r="898" hidden="1">
      <c r="D898" s="276"/>
      <c r="E898" s="276"/>
      <c r="F898" s="276"/>
    </row>
    <row r="899" hidden="1">
      <c r="D899" s="276"/>
      <c r="E899" s="276"/>
      <c r="F899" s="276"/>
    </row>
    <row r="900" hidden="1">
      <c r="D900" s="276"/>
      <c r="E900" s="276"/>
      <c r="F900" s="276"/>
    </row>
    <row r="901" hidden="1">
      <c r="D901" s="276"/>
      <c r="E901" s="276"/>
      <c r="F901" s="276"/>
    </row>
    <row r="902" hidden="1">
      <c r="D902" s="276"/>
      <c r="E902" s="276"/>
      <c r="F902" s="276"/>
    </row>
    <row r="903" hidden="1">
      <c r="D903" s="276"/>
      <c r="E903" s="276"/>
      <c r="F903" s="276"/>
    </row>
    <row r="904" hidden="1">
      <c r="D904" s="276"/>
      <c r="E904" s="276"/>
      <c r="F904" s="276"/>
    </row>
    <row r="905" hidden="1">
      <c r="D905" s="276"/>
      <c r="E905" s="276"/>
      <c r="F905" s="276"/>
    </row>
    <row r="906" hidden="1">
      <c r="D906" s="276"/>
      <c r="E906" s="276"/>
      <c r="F906" s="276"/>
    </row>
    <row r="907" hidden="1">
      <c r="D907" s="276"/>
      <c r="E907" s="276"/>
      <c r="F907" s="276"/>
    </row>
    <row r="908" hidden="1">
      <c r="D908" s="276"/>
      <c r="E908" s="276"/>
      <c r="F908" s="276"/>
    </row>
    <row r="909" hidden="1">
      <c r="D909" s="276"/>
      <c r="E909" s="276"/>
      <c r="F909" s="276"/>
    </row>
    <row r="910" hidden="1">
      <c r="D910" s="276"/>
      <c r="E910" s="276"/>
      <c r="F910" s="276"/>
    </row>
    <row r="911" hidden="1">
      <c r="D911" s="276"/>
      <c r="E911" s="276"/>
      <c r="F911" s="276"/>
    </row>
    <row r="912" hidden="1">
      <c r="D912" s="276"/>
      <c r="E912" s="276"/>
      <c r="F912" s="276"/>
    </row>
    <row r="913" hidden="1">
      <c r="D913" s="276"/>
      <c r="E913" s="276"/>
      <c r="F913" s="276"/>
    </row>
    <row r="914" hidden="1">
      <c r="D914" s="276"/>
      <c r="E914" s="276"/>
      <c r="F914" s="276"/>
    </row>
    <row r="915" hidden="1">
      <c r="D915" s="276"/>
      <c r="E915" s="276"/>
      <c r="F915" s="276"/>
    </row>
    <row r="916" hidden="1">
      <c r="D916" s="276"/>
      <c r="E916" s="276"/>
      <c r="F916" s="276"/>
    </row>
    <row r="917" hidden="1">
      <c r="D917" s="276"/>
      <c r="E917" s="276"/>
      <c r="F917" s="276"/>
    </row>
    <row r="918" hidden="1">
      <c r="D918" s="276"/>
      <c r="E918" s="276"/>
      <c r="F918" s="276"/>
    </row>
    <row r="919" hidden="1">
      <c r="D919" s="276"/>
      <c r="E919" s="276"/>
      <c r="F919" s="276"/>
    </row>
    <row r="920" hidden="1">
      <c r="D920" s="276"/>
      <c r="E920" s="276"/>
      <c r="F920" s="276"/>
    </row>
    <row r="921" hidden="1">
      <c r="D921" s="276"/>
      <c r="E921" s="276"/>
      <c r="F921" s="276"/>
    </row>
    <row r="922" hidden="1">
      <c r="D922" s="276"/>
      <c r="E922" s="276"/>
      <c r="F922" s="276"/>
    </row>
    <row r="923" hidden="1">
      <c r="D923" s="276"/>
      <c r="E923" s="276"/>
      <c r="F923" s="276"/>
    </row>
    <row r="924" hidden="1">
      <c r="D924" s="276"/>
      <c r="E924" s="276"/>
      <c r="F924" s="276"/>
    </row>
    <row r="925" hidden="1">
      <c r="D925" s="276"/>
      <c r="E925" s="276"/>
      <c r="F925" s="276"/>
    </row>
    <row r="926" hidden="1">
      <c r="D926" s="276"/>
      <c r="E926" s="276"/>
      <c r="F926" s="276"/>
    </row>
    <row r="927" hidden="1">
      <c r="D927" s="276"/>
      <c r="E927" s="276"/>
      <c r="F927" s="276"/>
    </row>
    <row r="928" hidden="1">
      <c r="D928" s="276"/>
      <c r="E928" s="276"/>
      <c r="F928" s="276"/>
    </row>
    <row r="929" hidden="1">
      <c r="D929" s="276"/>
      <c r="E929" s="276"/>
      <c r="F929" s="276"/>
    </row>
    <row r="930" hidden="1">
      <c r="D930" s="276"/>
      <c r="E930" s="276"/>
      <c r="F930" s="276"/>
    </row>
    <row r="931" hidden="1">
      <c r="D931" s="276"/>
      <c r="E931" s="276"/>
      <c r="F931" s="276"/>
    </row>
    <row r="932" hidden="1">
      <c r="D932" s="276"/>
      <c r="E932" s="276"/>
      <c r="F932" s="276"/>
    </row>
    <row r="933" hidden="1">
      <c r="D933" s="276"/>
      <c r="E933" s="276"/>
      <c r="F933" s="276"/>
    </row>
    <row r="934" hidden="1">
      <c r="D934" s="276"/>
      <c r="E934" s="276"/>
      <c r="F934" s="276"/>
    </row>
    <row r="935" hidden="1">
      <c r="D935" s="276"/>
      <c r="E935" s="276"/>
      <c r="F935" s="276"/>
    </row>
    <row r="936" hidden="1">
      <c r="D936" s="276"/>
      <c r="E936" s="276"/>
      <c r="F936" s="276"/>
    </row>
    <row r="937" hidden="1">
      <c r="D937" s="276"/>
      <c r="E937" s="276"/>
      <c r="F937" s="276"/>
    </row>
    <row r="938" hidden="1">
      <c r="D938" s="276"/>
      <c r="E938" s="276"/>
      <c r="F938" s="276"/>
    </row>
    <row r="939" hidden="1">
      <c r="D939" s="276"/>
      <c r="E939" s="276"/>
      <c r="F939" s="276"/>
    </row>
    <row r="940" hidden="1">
      <c r="D940" s="276"/>
      <c r="E940" s="276"/>
      <c r="F940" s="276"/>
    </row>
    <row r="941" hidden="1">
      <c r="D941" s="276"/>
      <c r="E941" s="276"/>
      <c r="F941" s="276"/>
    </row>
    <row r="942" hidden="1">
      <c r="D942" s="276"/>
      <c r="E942" s="276"/>
      <c r="F942" s="276"/>
    </row>
    <row r="943" hidden="1">
      <c r="D943" s="276"/>
      <c r="E943" s="276"/>
      <c r="F943" s="276"/>
    </row>
    <row r="944" hidden="1">
      <c r="D944" s="276"/>
      <c r="E944" s="276"/>
      <c r="F944" s="276"/>
    </row>
    <row r="945" hidden="1">
      <c r="D945" s="276"/>
      <c r="E945" s="276"/>
      <c r="F945" s="276"/>
    </row>
    <row r="946" hidden="1">
      <c r="D946" s="276"/>
      <c r="E946" s="276"/>
      <c r="F946" s="276"/>
    </row>
    <row r="947" hidden="1">
      <c r="D947" s="276"/>
      <c r="E947" s="276"/>
      <c r="F947" s="276"/>
    </row>
    <row r="948" hidden="1">
      <c r="D948" s="276"/>
      <c r="E948" s="276"/>
      <c r="F948" s="276"/>
    </row>
    <row r="949" hidden="1">
      <c r="D949" s="276"/>
      <c r="E949" s="276"/>
      <c r="F949" s="276"/>
    </row>
    <row r="950" hidden="1">
      <c r="D950" s="276"/>
      <c r="E950" s="276"/>
      <c r="F950" s="276"/>
    </row>
    <row r="951" hidden="1">
      <c r="D951" s="276"/>
      <c r="E951" s="276"/>
      <c r="F951" s="276"/>
    </row>
    <row r="952" hidden="1">
      <c r="D952" s="276"/>
      <c r="E952" s="276"/>
      <c r="F952" s="276"/>
    </row>
    <row r="953" hidden="1">
      <c r="D953" s="276"/>
      <c r="E953" s="276"/>
      <c r="F953" s="276"/>
    </row>
    <row r="954" hidden="1">
      <c r="D954" s="276"/>
      <c r="E954" s="276"/>
      <c r="F954" s="276"/>
    </row>
    <row r="955" hidden="1">
      <c r="D955" s="276"/>
      <c r="E955" s="276"/>
      <c r="F955" s="276"/>
    </row>
    <row r="956" hidden="1">
      <c r="D956" s="276"/>
      <c r="E956" s="276"/>
      <c r="F956" s="276"/>
    </row>
    <row r="957" hidden="1">
      <c r="D957" s="276"/>
      <c r="E957" s="276"/>
      <c r="F957" s="276"/>
    </row>
    <row r="958" hidden="1">
      <c r="D958" s="276"/>
      <c r="E958" s="276"/>
      <c r="F958" s="276"/>
    </row>
    <row r="959" hidden="1">
      <c r="D959" s="276"/>
      <c r="E959" s="276"/>
      <c r="F959" s="276"/>
    </row>
    <row r="960" hidden="1">
      <c r="D960" s="276"/>
      <c r="E960" s="276"/>
      <c r="F960" s="276"/>
    </row>
    <row r="961" hidden="1">
      <c r="D961" s="276"/>
      <c r="E961" s="276"/>
      <c r="F961" s="276"/>
    </row>
    <row r="962" hidden="1">
      <c r="D962" s="276"/>
      <c r="E962" s="276"/>
      <c r="F962" s="276"/>
    </row>
    <row r="963" hidden="1">
      <c r="D963" s="276"/>
      <c r="E963" s="276"/>
      <c r="F963" s="276"/>
    </row>
    <row r="964" hidden="1">
      <c r="D964" s="276"/>
      <c r="E964" s="276"/>
      <c r="F964" s="276"/>
    </row>
    <row r="965" hidden="1">
      <c r="D965" s="276"/>
      <c r="E965" s="276"/>
      <c r="F965" s="276"/>
    </row>
    <row r="966" hidden="1">
      <c r="D966" s="276"/>
      <c r="E966" s="276"/>
      <c r="F966" s="276"/>
    </row>
    <row r="967" hidden="1">
      <c r="D967" s="276"/>
      <c r="E967" s="276"/>
      <c r="F967" s="276"/>
    </row>
    <row r="968" hidden="1">
      <c r="D968" s="276"/>
      <c r="E968" s="276"/>
      <c r="F968" s="276"/>
    </row>
    <row r="969" hidden="1">
      <c r="D969" s="276"/>
      <c r="E969" s="276"/>
      <c r="F969" s="276"/>
    </row>
    <row r="970" hidden="1">
      <c r="D970" s="276"/>
      <c r="E970" s="276"/>
      <c r="F970" s="276"/>
    </row>
    <row r="971" hidden="1">
      <c r="D971" s="276"/>
      <c r="E971" s="276"/>
      <c r="F971" s="276"/>
    </row>
    <row r="972" hidden="1">
      <c r="D972" s="276"/>
      <c r="E972" s="276"/>
      <c r="F972" s="276"/>
    </row>
    <row r="973" hidden="1">
      <c r="D973" s="276"/>
      <c r="E973" s="276"/>
      <c r="F973" s="276"/>
    </row>
    <row r="974" hidden="1">
      <c r="D974" s="276"/>
      <c r="E974" s="276"/>
      <c r="F974" s="276"/>
    </row>
    <row r="975" hidden="1">
      <c r="D975" s="276"/>
      <c r="E975" s="276"/>
      <c r="F975" s="276"/>
    </row>
    <row r="976" hidden="1">
      <c r="D976" s="276"/>
      <c r="E976" s="276"/>
      <c r="F976" s="276"/>
    </row>
    <row r="977" hidden="1">
      <c r="D977" s="276"/>
      <c r="E977" s="276"/>
      <c r="F977" s="276"/>
    </row>
    <row r="978" hidden="1">
      <c r="D978" s="276"/>
      <c r="E978" s="276"/>
      <c r="F978" s="276"/>
    </row>
    <row r="979" hidden="1">
      <c r="D979" s="276"/>
      <c r="E979" s="276"/>
      <c r="F979" s="276"/>
    </row>
    <row r="980" hidden="1">
      <c r="D980" s="276"/>
      <c r="E980" s="276"/>
      <c r="F980" s="276"/>
    </row>
    <row r="981" hidden="1">
      <c r="D981" s="276"/>
      <c r="E981" s="276"/>
      <c r="F981" s="276"/>
    </row>
    <row r="982" hidden="1">
      <c r="D982" s="276"/>
      <c r="E982" s="276"/>
      <c r="F982" s="276"/>
    </row>
    <row r="983" hidden="1">
      <c r="D983" s="276"/>
      <c r="E983" s="276"/>
      <c r="F983" s="276"/>
    </row>
    <row r="984" hidden="1">
      <c r="D984" s="276"/>
      <c r="E984" s="276"/>
      <c r="F984" s="276"/>
    </row>
    <row r="985" hidden="1">
      <c r="D985" s="276"/>
      <c r="E985" s="276"/>
      <c r="F985" s="276"/>
    </row>
    <row r="986" hidden="1">
      <c r="D986" s="276"/>
      <c r="E986" s="276"/>
      <c r="F986" s="276"/>
    </row>
    <row r="987" hidden="1">
      <c r="D987" s="276"/>
      <c r="E987" s="276"/>
      <c r="F987" s="276"/>
    </row>
    <row r="988" hidden="1">
      <c r="D988" s="276"/>
      <c r="E988" s="276"/>
      <c r="F988" s="276"/>
    </row>
    <row r="989" hidden="1">
      <c r="D989" s="276"/>
      <c r="E989" s="276"/>
      <c r="F989" s="276"/>
    </row>
    <row r="990" hidden="1">
      <c r="D990" s="276"/>
      <c r="E990" s="276"/>
      <c r="F990" s="276"/>
    </row>
    <row r="991" hidden="1">
      <c r="D991" s="276"/>
      <c r="E991" s="276"/>
      <c r="F991" s="276"/>
    </row>
    <row r="992" hidden="1">
      <c r="D992" s="276"/>
      <c r="E992" s="276"/>
      <c r="F992" s="276"/>
    </row>
    <row r="993" hidden="1">
      <c r="D993" s="276"/>
      <c r="E993" s="276"/>
      <c r="F993" s="276"/>
    </row>
    <row r="994" hidden="1">
      <c r="D994" s="276"/>
      <c r="E994" s="276"/>
      <c r="F994" s="276"/>
    </row>
    <row r="995" hidden="1">
      <c r="D995" s="276"/>
      <c r="E995" s="276"/>
      <c r="F995" s="276"/>
    </row>
    <row r="996" hidden="1">
      <c r="D996" s="276"/>
      <c r="E996" s="276"/>
      <c r="F996" s="276"/>
    </row>
    <row r="997" hidden="1">
      <c r="D997" s="276"/>
      <c r="E997" s="276"/>
      <c r="F997" s="276"/>
    </row>
    <row r="998" hidden="1">
      <c r="D998" s="276"/>
      <c r="E998" s="276"/>
      <c r="F998" s="276"/>
    </row>
    <row r="999" hidden="1">
      <c r="D999" s="276"/>
      <c r="E999" s="276"/>
      <c r="F999" s="276"/>
    </row>
    <row r="1000" hidden="1">
      <c r="D1000" s="276"/>
      <c r="E1000" s="276"/>
      <c r="F1000" s="276"/>
    </row>
    <row r="1001" hidden="1">
      <c r="D1001" s="276"/>
      <c r="E1001" s="276"/>
      <c r="F1001" s="276"/>
    </row>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hidden="1" min="6" max="26" width="12.63"/>
  </cols>
  <sheetData>
    <row r="1">
      <c r="A1" s="277" t="s">
        <v>1808</v>
      </c>
      <c r="B1" s="278" t="s">
        <v>31</v>
      </c>
      <c r="C1" s="278" t="s">
        <v>32</v>
      </c>
      <c r="D1" s="277" t="s">
        <v>33</v>
      </c>
      <c r="E1" s="277" t="s">
        <v>34</v>
      </c>
    </row>
    <row r="2">
      <c r="A2" s="279">
        <v>37294.0</v>
      </c>
      <c r="B2" s="280" t="s">
        <v>1876</v>
      </c>
      <c r="C2" s="280" t="s">
        <v>1877</v>
      </c>
      <c r="D2" s="281">
        <v>1500.0</v>
      </c>
      <c r="E2" s="282" t="s">
        <v>1878</v>
      </c>
    </row>
    <row r="3">
      <c r="A3" s="283">
        <v>45450.0</v>
      </c>
      <c r="B3" s="280" t="s">
        <v>1879</v>
      </c>
      <c r="C3" s="280" t="s">
        <v>1880</v>
      </c>
      <c r="D3" s="281">
        <v>9000.0</v>
      </c>
      <c r="E3" s="282" t="s">
        <v>1881</v>
      </c>
    </row>
    <row r="4">
      <c r="A4" s="284" t="s">
        <v>18</v>
      </c>
      <c r="B4" s="285"/>
      <c r="C4" s="285"/>
      <c r="D4" s="286">
        <f>SUM(D2:D3)</f>
        <v>10500</v>
      </c>
      <c r="E4" s="287"/>
    </row>
    <row r="5" hidden="1"/>
    <row r="6" hidden="1"/>
    <row r="7" hidden="1"/>
    <row r="8" hidden="1"/>
    <row r="9" hidden="1"/>
    <row r="10" hidden="1"/>
    <row r="11" hidden="1"/>
    <row r="12" hidden="1"/>
    <row r="13" hidden="1"/>
    <row r="14" hidden="1"/>
    <row r="15" hidden="1"/>
    <row r="16"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sheetData>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5.63"/>
    <col customWidth="1" min="3" max="3" width="44.63"/>
    <col hidden="1" min="6" max="26" width="12.63"/>
  </cols>
  <sheetData>
    <row r="1">
      <c r="A1" s="6" t="s">
        <v>1808</v>
      </c>
      <c r="B1" s="102" t="s">
        <v>31</v>
      </c>
      <c r="C1" s="102" t="s">
        <v>32</v>
      </c>
      <c r="D1" s="35" t="s">
        <v>33</v>
      </c>
      <c r="E1" s="6" t="s">
        <v>34</v>
      </c>
    </row>
    <row r="2">
      <c r="A2" s="55">
        <v>36188.0</v>
      </c>
      <c r="B2" s="15" t="s">
        <v>1882</v>
      </c>
      <c r="C2" s="15" t="s">
        <v>1883</v>
      </c>
      <c r="D2" s="17">
        <v>3000.0</v>
      </c>
      <c r="E2" s="7" t="s">
        <v>1878</v>
      </c>
    </row>
    <row r="3">
      <c r="A3" s="55">
        <v>36658.0</v>
      </c>
      <c r="B3" s="15" t="s">
        <v>1884</v>
      </c>
      <c r="C3" s="15" t="s">
        <v>1883</v>
      </c>
      <c r="D3" s="17">
        <v>4000.0</v>
      </c>
      <c r="E3" s="7" t="s">
        <v>1878</v>
      </c>
    </row>
    <row r="4">
      <c r="A4" s="55">
        <v>36658.0</v>
      </c>
      <c r="B4" s="15" t="s">
        <v>1884</v>
      </c>
      <c r="C4" s="15" t="s">
        <v>1883</v>
      </c>
      <c r="D4" s="17">
        <v>2000.0</v>
      </c>
      <c r="E4" s="7" t="s">
        <v>1878</v>
      </c>
    </row>
    <row r="5">
      <c r="A5" s="55">
        <v>36658.0</v>
      </c>
      <c r="B5" s="15" t="s">
        <v>1884</v>
      </c>
      <c r="C5" s="15" t="s">
        <v>1883</v>
      </c>
      <c r="D5" s="17">
        <v>2000.0</v>
      </c>
      <c r="E5" s="7" t="s">
        <v>1878</v>
      </c>
    </row>
    <row r="6">
      <c r="A6" s="55">
        <v>36658.0</v>
      </c>
      <c r="B6" s="15" t="s">
        <v>1884</v>
      </c>
      <c r="C6" s="15" t="s">
        <v>1883</v>
      </c>
      <c r="D6" s="17">
        <v>2000.0</v>
      </c>
      <c r="E6" s="7" t="s">
        <v>1878</v>
      </c>
    </row>
    <row r="7">
      <c r="A7" s="55">
        <v>36734.0</v>
      </c>
      <c r="B7" s="15" t="s">
        <v>1885</v>
      </c>
      <c r="C7" s="15" t="s">
        <v>1886</v>
      </c>
      <c r="D7" s="17">
        <v>5000.0</v>
      </c>
      <c r="E7" s="7" t="s">
        <v>1878</v>
      </c>
    </row>
    <row r="8">
      <c r="A8" s="57">
        <v>36879.0</v>
      </c>
      <c r="B8" s="15" t="s">
        <v>1887</v>
      </c>
      <c r="C8" s="15" t="s">
        <v>1888</v>
      </c>
      <c r="D8" s="17">
        <v>3000.0</v>
      </c>
      <c r="E8" s="7" t="s">
        <v>1878</v>
      </c>
    </row>
    <row r="9">
      <c r="A9" s="57">
        <v>36879.0</v>
      </c>
      <c r="B9" s="15" t="s">
        <v>1887</v>
      </c>
      <c r="C9" s="15" t="s">
        <v>1888</v>
      </c>
      <c r="D9" s="17">
        <v>4500.0</v>
      </c>
      <c r="E9" s="7" t="s">
        <v>1878</v>
      </c>
    </row>
    <row r="10">
      <c r="A10" s="57">
        <v>36879.0</v>
      </c>
      <c r="B10" s="15" t="s">
        <v>1887</v>
      </c>
      <c r="C10" s="15" t="s">
        <v>1888</v>
      </c>
      <c r="D10" s="17">
        <v>4500.0</v>
      </c>
      <c r="E10" s="7" t="s">
        <v>1878</v>
      </c>
    </row>
    <row r="11">
      <c r="A11" s="55">
        <v>36900.0</v>
      </c>
      <c r="B11" s="15" t="s">
        <v>1889</v>
      </c>
      <c r="C11" s="15" t="s">
        <v>1890</v>
      </c>
      <c r="D11" s="17">
        <v>1500.0</v>
      </c>
      <c r="E11" s="7" t="s">
        <v>1878</v>
      </c>
    </row>
    <row r="12">
      <c r="A12" s="55">
        <v>37012.0</v>
      </c>
      <c r="B12" s="15" t="s">
        <v>1891</v>
      </c>
      <c r="C12" s="15" t="s">
        <v>1886</v>
      </c>
      <c r="D12" s="17">
        <v>2000.0</v>
      </c>
      <c r="E12" s="7" t="s">
        <v>1878</v>
      </c>
    </row>
    <row r="13">
      <c r="A13" s="55">
        <v>37053.0</v>
      </c>
      <c r="B13" s="15" t="s">
        <v>1892</v>
      </c>
      <c r="C13" s="15" t="s">
        <v>1886</v>
      </c>
      <c r="D13" s="17">
        <v>6000.0</v>
      </c>
      <c r="E13" s="7" t="s">
        <v>1878</v>
      </c>
    </row>
    <row r="14">
      <c r="A14" s="57">
        <v>37242.0</v>
      </c>
      <c r="B14" s="15" t="s">
        <v>1893</v>
      </c>
      <c r="C14" s="15" t="s">
        <v>1886</v>
      </c>
      <c r="D14" s="17">
        <v>2000.0</v>
      </c>
      <c r="E14" s="7" t="s">
        <v>1878</v>
      </c>
    </row>
    <row r="15">
      <c r="A15" s="55">
        <v>37365.0</v>
      </c>
      <c r="B15" s="15" t="s">
        <v>1885</v>
      </c>
      <c r="C15" s="15" t="s">
        <v>1883</v>
      </c>
      <c r="D15" s="17">
        <v>5000.0</v>
      </c>
      <c r="E15" s="7" t="s">
        <v>1878</v>
      </c>
    </row>
    <row r="16">
      <c r="A16" s="55">
        <v>37404.0</v>
      </c>
      <c r="B16" s="15" t="s">
        <v>1894</v>
      </c>
      <c r="C16" s="15" t="s">
        <v>1883</v>
      </c>
      <c r="D16" s="17">
        <v>5000.0</v>
      </c>
      <c r="E16" s="7" t="s">
        <v>1878</v>
      </c>
    </row>
    <row r="17">
      <c r="A17" s="55">
        <v>37592.0</v>
      </c>
      <c r="B17" s="15" t="s">
        <v>1893</v>
      </c>
      <c r="C17" s="15" t="s">
        <v>1886</v>
      </c>
      <c r="D17" s="17">
        <v>4000.0</v>
      </c>
      <c r="E17" s="7" t="s">
        <v>1878</v>
      </c>
    </row>
    <row r="18">
      <c r="A18" s="57">
        <v>37602.0</v>
      </c>
      <c r="B18" s="15" t="s">
        <v>1895</v>
      </c>
      <c r="C18" s="15" t="s">
        <v>1886</v>
      </c>
      <c r="D18" s="17">
        <v>4000.0</v>
      </c>
      <c r="E18" s="7" t="s">
        <v>1878</v>
      </c>
    </row>
    <row r="19">
      <c r="A19" s="55">
        <v>37708.0</v>
      </c>
      <c r="B19" s="15" t="s">
        <v>1896</v>
      </c>
      <c r="C19" s="15" t="s">
        <v>1886</v>
      </c>
      <c r="D19" s="17">
        <v>5000.0</v>
      </c>
      <c r="E19" s="7" t="s">
        <v>1878</v>
      </c>
    </row>
    <row r="20">
      <c r="A20" s="55">
        <v>37761.0</v>
      </c>
      <c r="B20" s="15" t="s">
        <v>1897</v>
      </c>
      <c r="C20" s="15" t="s">
        <v>1886</v>
      </c>
      <c r="D20" s="17">
        <v>5000.0</v>
      </c>
      <c r="E20" s="7" t="s">
        <v>1878</v>
      </c>
    </row>
    <row r="21">
      <c r="A21" s="55">
        <v>37824.0</v>
      </c>
      <c r="B21" s="15" t="s">
        <v>1897</v>
      </c>
      <c r="C21" s="15" t="s">
        <v>1886</v>
      </c>
      <c r="D21" s="17">
        <v>2500.0</v>
      </c>
      <c r="E21" s="7" t="s">
        <v>1878</v>
      </c>
    </row>
    <row r="22">
      <c r="A22" s="55">
        <v>37824.0</v>
      </c>
      <c r="B22" s="15" t="s">
        <v>1897</v>
      </c>
      <c r="C22" s="15" t="s">
        <v>1883</v>
      </c>
      <c r="D22" s="17">
        <v>2500.0</v>
      </c>
      <c r="E22" s="7" t="s">
        <v>1878</v>
      </c>
    </row>
    <row r="23">
      <c r="A23" s="55">
        <v>38244.0</v>
      </c>
      <c r="B23" s="15" t="s">
        <v>1891</v>
      </c>
      <c r="C23" s="15" t="s">
        <v>1886</v>
      </c>
      <c r="D23" s="17">
        <v>6500.0</v>
      </c>
      <c r="E23" s="7" t="s">
        <v>1878</v>
      </c>
    </row>
    <row r="24">
      <c r="A24" s="57">
        <v>38271.0</v>
      </c>
      <c r="B24" s="15" t="s">
        <v>1898</v>
      </c>
      <c r="C24" s="15" t="s">
        <v>1899</v>
      </c>
      <c r="D24" s="17">
        <v>250.0</v>
      </c>
      <c r="E24" s="7" t="s">
        <v>1878</v>
      </c>
    </row>
    <row r="25">
      <c r="A25" s="57">
        <v>38271.0</v>
      </c>
      <c r="B25" s="15" t="s">
        <v>1898</v>
      </c>
      <c r="C25" s="15" t="s">
        <v>1899</v>
      </c>
      <c r="D25" s="17">
        <v>250.0</v>
      </c>
      <c r="E25" s="7" t="s">
        <v>1878</v>
      </c>
    </row>
    <row r="26">
      <c r="A26" s="57">
        <v>38271.0</v>
      </c>
      <c r="B26" s="15" t="s">
        <v>1898</v>
      </c>
      <c r="C26" s="15" t="s">
        <v>1899</v>
      </c>
      <c r="D26" s="17">
        <v>250.0</v>
      </c>
      <c r="E26" s="7" t="s">
        <v>1878</v>
      </c>
    </row>
    <row r="27">
      <c r="A27" s="57">
        <v>38272.0</v>
      </c>
      <c r="B27" s="15" t="s">
        <v>1898</v>
      </c>
      <c r="C27" s="15" t="s">
        <v>1899</v>
      </c>
      <c r="D27" s="17">
        <v>750.0</v>
      </c>
      <c r="E27" s="7" t="s">
        <v>1878</v>
      </c>
    </row>
    <row r="28">
      <c r="A28" s="57">
        <v>38313.0</v>
      </c>
      <c r="B28" s="15" t="s">
        <v>1893</v>
      </c>
      <c r="C28" s="15" t="s">
        <v>1886</v>
      </c>
      <c r="D28" s="17">
        <v>6000.0</v>
      </c>
      <c r="E28" s="7" t="s">
        <v>1878</v>
      </c>
    </row>
    <row r="29">
      <c r="A29" s="57">
        <v>38642.0</v>
      </c>
      <c r="B29" s="15" t="s">
        <v>1885</v>
      </c>
      <c r="C29" s="15" t="s">
        <v>1886</v>
      </c>
      <c r="D29" s="17">
        <v>1500.0</v>
      </c>
      <c r="E29" s="7" t="s">
        <v>1878</v>
      </c>
    </row>
    <row r="30">
      <c r="A30" s="57">
        <v>38642.0</v>
      </c>
      <c r="B30" s="15" t="s">
        <v>1885</v>
      </c>
      <c r="C30" s="15" t="s">
        <v>1886</v>
      </c>
      <c r="D30" s="17">
        <v>1500.0</v>
      </c>
      <c r="E30" s="7" t="s">
        <v>1878</v>
      </c>
    </row>
    <row r="31">
      <c r="A31" s="57">
        <v>38642.0</v>
      </c>
      <c r="B31" s="15" t="s">
        <v>1885</v>
      </c>
      <c r="C31" s="15" t="s">
        <v>1886</v>
      </c>
      <c r="D31" s="17">
        <v>1500.0</v>
      </c>
      <c r="E31" s="7" t="s">
        <v>1878</v>
      </c>
    </row>
    <row r="32">
      <c r="A32" s="57">
        <v>38642.0</v>
      </c>
      <c r="B32" s="15" t="s">
        <v>1885</v>
      </c>
      <c r="C32" s="15" t="s">
        <v>1883</v>
      </c>
      <c r="D32" s="17">
        <v>0.0</v>
      </c>
      <c r="E32" s="7" t="s">
        <v>1878</v>
      </c>
    </row>
    <row r="33">
      <c r="A33" s="57">
        <v>38642.0</v>
      </c>
      <c r="B33" s="15" t="s">
        <v>1885</v>
      </c>
      <c r="C33" s="15" t="s">
        <v>1886</v>
      </c>
      <c r="D33" s="17">
        <v>1500.0</v>
      </c>
      <c r="E33" s="7" t="s">
        <v>1878</v>
      </c>
    </row>
    <row r="34">
      <c r="A34" s="55">
        <v>38803.0</v>
      </c>
      <c r="B34" s="15" t="s">
        <v>1885</v>
      </c>
      <c r="C34" s="15" t="s">
        <v>1886</v>
      </c>
      <c r="D34" s="17">
        <v>7500.0</v>
      </c>
      <c r="E34" s="7" t="s">
        <v>1878</v>
      </c>
    </row>
    <row r="35">
      <c r="A35" s="55">
        <v>38806.0</v>
      </c>
      <c r="B35" s="15" t="s">
        <v>1895</v>
      </c>
      <c r="C35" s="15" t="s">
        <v>1888</v>
      </c>
      <c r="D35" s="17">
        <v>8000.0</v>
      </c>
      <c r="E35" s="7" t="s">
        <v>1878</v>
      </c>
    </row>
    <row r="36">
      <c r="A36" s="55">
        <v>38937.0</v>
      </c>
      <c r="B36" s="15" t="s">
        <v>1889</v>
      </c>
      <c r="C36" s="15" t="s">
        <v>1886</v>
      </c>
      <c r="D36" s="17">
        <v>2750.0</v>
      </c>
      <c r="E36" s="7" t="s">
        <v>1878</v>
      </c>
    </row>
    <row r="37">
      <c r="A37" s="55">
        <v>38971.0</v>
      </c>
      <c r="B37" s="15" t="s">
        <v>1885</v>
      </c>
      <c r="C37" s="15" t="s">
        <v>1886</v>
      </c>
      <c r="D37" s="17">
        <v>6000.0</v>
      </c>
      <c r="E37" s="7" t="s">
        <v>1878</v>
      </c>
    </row>
    <row r="38">
      <c r="A38" s="55">
        <v>38971.0</v>
      </c>
      <c r="B38" s="15" t="s">
        <v>1885</v>
      </c>
      <c r="C38" s="15" t="s">
        <v>1883</v>
      </c>
      <c r="D38" s="17">
        <v>2000.0</v>
      </c>
      <c r="E38" s="7" t="s">
        <v>1878</v>
      </c>
    </row>
    <row r="39">
      <c r="A39" s="55">
        <v>38992.0</v>
      </c>
      <c r="B39" s="15" t="s">
        <v>1885</v>
      </c>
      <c r="C39" s="15" t="s">
        <v>1886</v>
      </c>
      <c r="D39" s="17">
        <v>8000.0</v>
      </c>
      <c r="E39" s="7" t="s">
        <v>1878</v>
      </c>
    </row>
    <row r="40">
      <c r="A40" s="57">
        <v>39049.0</v>
      </c>
      <c r="B40" s="15" t="s">
        <v>1891</v>
      </c>
      <c r="C40" s="15" t="s">
        <v>1890</v>
      </c>
      <c r="D40" s="17">
        <v>7000.0</v>
      </c>
      <c r="E40" s="7" t="s">
        <v>1878</v>
      </c>
    </row>
    <row r="41">
      <c r="A41" s="57">
        <v>39049.0</v>
      </c>
      <c r="B41" s="15" t="s">
        <v>1891</v>
      </c>
      <c r="C41" s="15" t="s">
        <v>1883</v>
      </c>
      <c r="D41" s="17">
        <v>15000.0</v>
      </c>
      <c r="E41" s="7" t="s">
        <v>1878</v>
      </c>
    </row>
    <row r="42">
      <c r="A42" s="55">
        <v>39090.0</v>
      </c>
      <c r="B42" s="15" t="s">
        <v>1900</v>
      </c>
      <c r="C42" s="15" t="s">
        <v>1886</v>
      </c>
      <c r="D42" s="17">
        <v>4000.0</v>
      </c>
      <c r="E42" s="7" t="s">
        <v>1878</v>
      </c>
    </row>
    <row r="43">
      <c r="A43" s="55">
        <v>39146.0</v>
      </c>
      <c r="B43" s="15" t="s">
        <v>1901</v>
      </c>
      <c r="C43" s="15" t="s">
        <v>1886</v>
      </c>
      <c r="D43" s="17">
        <v>6000.0</v>
      </c>
      <c r="E43" s="7" t="s">
        <v>1878</v>
      </c>
    </row>
    <row r="44">
      <c r="A44" s="55">
        <v>39225.0</v>
      </c>
      <c r="B44" s="15" t="s">
        <v>1893</v>
      </c>
      <c r="C44" s="15" t="s">
        <v>1886</v>
      </c>
      <c r="D44" s="17">
        <v>1500.0</v>
      </c>
      <c r="E44" s="7" t="s">
        <v>1878</v>
      </c>
    </row>
    <row r="45">
      <c r="A45" s="55">
        <v>39541.0</v>
      </c>
      <c r="B45" s="15" t="s">
        <v>1895</v>
      </c>
      <c r="C45" s="15" t="s">
        <v>1883</v>
      </c>
      <c r="D45" s="17">
        <v>3000.0</v>
      </c>
      <c r="E45" s="7" t="s">
        <v>1878</v>
      </c>
    </row>
    <row r="46">
      <c r="A46" s="55">
        <v>40255.0</v>
      </c>
      <c r="B46" s="15" t="s">
        <v>1895</v>
      </c>
      <c r="C46" s="15" t="s">
        <v>1883</v>
      </c>
      <c r="D46" s="17">
        <v>6000.0</v>
      </c>
      <c r="E46" s="7" t="s">
        <v>1878</v>
      </c>
    </row>
    <row r="47">
      <c r="A47" s="55">
        <v>45425.0</v>
      </c>
      <c r="B47" s="15" t="s">
        <v>1902</v>
      </c>
      <c r="C47" s="15" t="s">
        <v>1903</v>
      </c>
      <c r="D47" s="17" t="s">
        <v>1904</v>
      </c>
      <c r="E47" s="7" t="s">
        <v>1904</v>
      </c>
    </row>
    <row r="48">
      <c r="A48" s="55">
        <v>45425.0</v>
      </c>
      <c r="B48" s="15" t="s">
        <v>1902</v>
      </c>
      <c r="C48" s="15" t="s">
        <v>1903</v>
      </c>
      <c r="D48" s="17" t="s">
        <v>1904</v>
      </c>
      <c r="E48" s="7" t="s">
        <v>1904</v>
      </c>
    </row>
    <row r="49">
      <c r="A49" s="73" t="s">
        <v>18</v>
      </c>
      <c r="B49" s="244"/>
      <c r="C49" s="244"/>
      <c r="D49" s="51">
        <f>SUM(D2:D48)</f>
        <v>171250</v>
      </c>
      <c r="E49" s="288"/>
    </row>
    <row r="50" hidden="1">
      <c r="B50" s="229"/>
      <c r="C50" s="229"/>
      <c r="D50" s="11"/>
    </row>
    <row r="51" hidden="1">
      <c r="B51" s="229"/>
      <c r="C51" s="229"/>
      <c r="D51" s="11"/>
    </row>
    <row r="52" hidden="1">
      <c r="B52" s="229"/>
      <c r="C52" s="229"/>
      <c r="D52" s="11"/>
    </row>
    <row r="53" hidden="1">
      <c r="B53" s="229"/>
      <c r="C53" s="229"/>
      <c r="D53" s="11"/>
    </row>
    <row r="54" hidden="1">
      <c r="B54" s="229"/>
      <c r="C54" s="229"/>
      <c r="D54" s="11"/>
    </row>
    <row r="55" hidden="1">
      <c r="B55" s="229"/>
      <c r="C55" s="229"/>
      <c r="D55" s="11"/>
    </row>
    <row r="56" hidden="1">
      <c r="B56" s="229"/>
      <c r="C56" s="229"/>
      <c r="D56" s="11"/>
    </row>
    <row r="57" hidden="1">
      <c r="B57" s="229"/>
      <c r="C57" s="229"/>
      <c r="D57" s="11"/>
    </row>
    <row r="58" hidden="1">
      <c r="B58" s="229"/>
      <c r="C58" s="229"/>
      <c r="D58" s="11"/>
    </row>
    <row r="59" hidden="1">
      <c r="B59" s="229"/>
      <c r="C59" s="229"/>
      <c r="D59" s="11"/>
    </row>
    <row r="60" hidden="1">
      <c r="B60" s="229"/>
      <c r="C60" s="229"/>
      <c r="D60" s="11"/>
    </row>
    <row r="61" hidden="1">
      <c r="B61" s="229"/>
      <c r="C61" s="229"/>
      <c r="D61" s="11"/>
    </row>
    <row r="62" hidden="1">
      <c r="B62" s="229"/>
      <c r="C62" s="229"/>
      <c r="D62" s="11"/>
    </row>
    <row r="63" hidden="1">
      <c r="B63" s="229"/>
      <c r="C63" s="229"/>
      <c r="D63" s="11"/>
    </row>
    <row r="64" hidden="1">
      <c r="B64" s="229"/>
      <c r="C64" s="229"/>
      <c r="D64" s="11"/>
    </row>
    <row r="65" hidden="1">
      <c r="B65" s="229"/>
      <c r="C65" s="229"/>
      <c r="D65" s="11"/>
    </row>
    <row r="66" hidden="1">
      <c r="B66" s="229"/>
      <c r="C66" s="229"/>
      <c r="D66" s="11"/>
    </row>
    <row r="67" hidden="1">
      <c r="B67" s="229"/>
      <c r="C67" s="229"/>
      <c r="D67" s="11"/>
    </row>
    <row r="68" hidden="1">
      <c r="B68" s="229"/>
      <c r="C68" s="229"/>
      <c r="D68" s="11"/>
    </row>
    <row r="69" hidden="1">
      <c r="B69" s="229"/>
      <c r="C69" s="229"/>
      <c r="D69" s="11"/>
    </row>
    <row r="70" hidden="1">
      <c r="B70" s="229"/>
      <c r="C70" s="229"/>
      <c r="D70" s="11"/>
    </row>
    <row r="71" hidden="1">
      <c r="B71" s="229"/>
      <c r="C71" s="229"/>
      <c r="D71" s="11"/>
    </row>
    <row r="72" hidden="1">
      <c r="B72" s="229"/>
      <c r="C72" s="229"/>
      <c r="D72" s="11"/>
    </row>
    <row r="73" hidden="1">
      <c r="B73" s="229"/>
      <c r="C73" s="229"/>
      <c r="D73" s="11"/>
    </row>
    <row r="74" hidden="1">
      <c r="B74" s="229"/>
      <c r="C74" s="229"/>
      <c r="D74" s="11"/>
    </row>
    <row r="75" hidden="1">
      <c r="B75" s="229"/>
      <c r="C75" s="229"/>
      <c r="D75" s="11"/>
    </row>
    <row r="76" hidden="1">
      <c r="B76" s="229"/>
      <c r="C76" s="229"/>
      <c r="D76" s="11"/>
    </row>
    <row r="77" hidden="1">
      <c r="B77" s="229"/>
      <c r="C77" s="229"/>
      <c r="D77" s="11"/>
    </row>
    <row r="78" hidden="1">
      <c r="B78" s="229"/>
      <c r="C78" s="229"/>
      <c r="D78" s="11"/>
    </row>
    <row r="79" hidden="1">
      <c r="B79" s="229"/>
      <c r="C79" s="229"/>
      <c r="D79" s="11"/>
    </row>
    <row r="80" hidden="1">
      <c r="B80" s="229"/>
      <c r="C80" s="229"/>
      <c r="D80" s="11"/>
    </row>
    <row r="81" hidden="1">
      <c r="B81" s="229"/>
      <c r="C81" s="229"/>
      <c r="D81" s="11"/>
    </row>
    <row r="82" hidden="1">
      <c r="B82" s="229"/>
      <c r="C82" s="229"/>
      <c r="D82" s="11"/>
    </row>
    <row r="83" hidden="1">
      <c r="B83" s="229"/>
      <c r="C83" s="229"/>
      <c r="D83" s="11"/>
    </row>
    <row r="84" hidden="1">
      <c r="B84" s="229"/>
      <c r="C84" s="229"/>
      <c r="D84" s="11"/>
    </row>
    <row r="85" hidden="1">
      <c r="B85" s="229"/>
      <c r="C85" s="229"/>
      <c r="D85" s="11"/>
    </row>
    <row r="86" hidden="1">
      <c r="B86" s="229"/>
      <c r="C86" s="229"/>
      <c r="D86" s="11"/>
    </row>
    <row r="87" hidden="1">
      <c r="B87" s="229"/>
      <c r="C87" s="229"/>
      <c r="D87" s="11"/>
    </row>
    <row r="88" hidden="1">
      <c r="B88" s="229"/>
      <c r="C88" s="229"/>
      <c r="D88" s="11"/>
    </row>
    <row r="89" hidden="1">
      <c r="B89" s="229"/>
      <c r="C89" s="229"/>
      <c r="D89" s="11"/>
    </row>
    <row r="90" hidden="1">
      <c r="B90" s="229"/>
      <c r="C90" s="229"/>
      <c r="D90" s="11"/>
    </row>
    <row r="91" hidden="1">
      <c r="B91" s="229"/>
      <c r="C91" s="229"/>
      <c r="D91" s="11"/>
    </row>
    <row r="92" hidden="1">
      <c r="B92" s="229"/>
      <c r="C92" s="229"/>
      <c r="D92" s="11"/>
    </row>
    <row r="93" hidden="1">
      <c r="B93" s="229"/>
      <c r="C93" s="229"/>
      <c r="D93" s="11"/>
    </row>
    <row r="94" hidden="1">
      <c r="B94" s="229"/>
      <c r="C94" s="229"/>
      <c r="D94" s="11"/>
    </row>
    <row r="95" hidden="1">
      <c r="B95" s="229"/>
      <c r="C95" s="229"/>
      <c r="D95" s="11"/>
    </row>
    <row r="96" hidden="1">
      <c r="B96" s="229"/>
      <c r="C96" s="229"/>
      <c r="D96" s="11"/>
    </row>
    <row r="97" hidden="1">
      <c r="B97" s="229"/>
      <c r="C97" s="229"/>
      <c r="D97" s="11"/>
    </row>
    <row r="98" hidden="1">
      <c r="B98" s="229"/>
      <c r="C98" s="229"/>
      <c r="D98" s="11"/>
    </row>
    <row r="99" hidden="1">
      <c r="B99" s="229"/>
      <c r="C99" s="229"/>
      <c r="D99" s="11"/>
    </row>
    <row r="100" hidden="1">
      <c r="B100" s="229"/>
      <c r="C100" s="229"/>
      <c r="D100" s="11"/>
    </row>
    <row r="101" hidden="1">
      <c r="B101" s="229"/>
      <c r="C101" s="229"/>
      <c r="D101" s="11"/>
    </row>
    <row r="102" hidden="1">
      <c r="B102" s="229"/>
      <c r="C102" s="229"/>
      <c r="D102" s="11"/>
    </row>
    <row r="103" hidden="1">
      <c r="B103" s="229"/>
      <c r="C103" s="229"/>
      <c r="D103" s="11"/>
    </row>
    <row r="104" hidden="1">
      <c r="B104" s="229"/>
      <c r="C104" s="229"/>
      <c r="D104" s="11"/>
    </row>
    <row r="105" hidden="1">
      <c r="B105" s="229"/>
      <c r="C105" s="229"/>
      <c r="D105" s="11"/>
    </row>
    <row r="106" hidden="1">
      <c r="B106" s="229"/>
      <c r="C106" s="229"/>
      <c r="D106" s="11"/>
    </row>
    <row r="107" hidden="1">
      <c r="B107" s="229"/>
      <c r="C107" s="229"/>
      <c r="D107" s="11"/>
    </row>
    <row r="108" hidden="1">
      <c r="B108" s="229"/>
      <c r="C108" s="229"/>
      <c r="D108" s="11"/>
    </row>
    <row r="109" hidden="1">
      <c r="B109" s="229"/>
      <c r="C109" s="229"/>
      <c r="D109" s="11"/>
    </row>
    <row r="110" hidden="1">
      <c r="B110" s="229"/>
      <c r="C110" s="229"/>
      <c r="D110" s="11"/>
    </row>
    <row r="111" hidden="1">
      <c r="B111" s="229"/>
      <c r="C111" s="229"/>
      <c r="D111" s="11"/>
    </row>
    <row r="112" hidden="1">
      <c r="B112" s="229"/>
      <c r="C112" s="229"/>
      <c r="D112" s="11"/>
    </row>
    <row r="113" hidden="1">
      <c r="B113" s="229"/>
      <c r="C113" s="229"/>
      <c r="D113" s="11"/>
    </row>
    <row r="114" hidden="1">
      <c r="B114" s="229"/>
      <c r="C114" s="229"/>
      <c r="D114" s="11"/>
    </row>
    <row r="115" hidden="1">
      <c r="B115" s="229"/>
      <c r="C115" s="229"/>
      <c r="D115" s="11"/>
    </row>
    <row r="116" hidden="1">
      <c r="B116" s="229"/>
      <c r="C116" s="229"/>
      <c r="D116" s="11"/>
    </row>
    <row r="117" hidden="1">
      <c r="B117" s="229"/>
      <c r="C117" s="229"/>
      <c r="D117" s="11"/>
    </row>
    <row r="118" hidden="1">
      <c r="B118" s="229"/>
      <c r="C118" s="229"/>
      <c r="D118" s="11"/>
    </row>
    <row r="119" hidden="1">
      <c r="B119" s="229"/>
      <c r="C119" s="229"/>
      <c r="D119" s="11"/>
    </row>
    <row r="120" hidden="1">
      <c r="B120" s="229"/>
      <c r="C120" s="229"/>
      <c r="D120" s="11"/>
    </row>
    <row r="121" hidden="1">
      <c r="B121" s="229"/>
      <c r="C121" s="229"/>
      <c r="D121" s="11"/>
    </row>
    <row r="122" hidden="1">
      <c r="B122" s="229"/>
      <c r="C122" s="229"/>
      <c r="D122" s="11"/>
    </row>
    <row r="123" hidden="1">
      <c r="B123" s="229"/>
      <c r="C123" s="229"/>
      <c r="D123" s="11"/>
    </row>
    <row r="124" hidden="1">
      <c r="B124" s="229"/>
      <c r="C124" s="229"/>
      <c r="D124" s="11"/>
    </row>
    <row r="125" hidden="1">
      <c r="B125" s="229"/>
      <c r="C125" s="229"/>
      <c r="D125" s="11"/>
    </row>
    <row r="126" hidden="1">
      <c r="B126" s="229"/>
      <c r="C126" s="229"/>
      <c r="D126" s="11"/>
    </row>
    <row r="127" hidden="1">
      <c r="B127" s="229"/>
      <c r="C127" s="229"/>
      <c r="D127" s="11"/>
    </row>
    <row r="128" hidden="1">
      <c r="B128" s="229"/>
      <c r="C128" s="229"/>
      <c r="D128" s="11"/>
    </row>
    <row r="129" hidden="1">
      <c r="B129" s="229"/>
      <c r="C129" s="229"/>
      <c r="D129" s="11"/>
    </row>
    <row r="130" hidden="1">
      <c r="B130" s="229"/>
      <c r="C130" s="229"/>
      <c r="D130" s="11"/>
    </row>
    <row r="131" hidden="1">
      <c r="B131" s="229"/>
      <c r="C131" s="229"/>
      <c r="D131" s="11"/>
    </row>
    <row r="132" hidden="1">
      <c r="B132" s="229"/>
      <c r="C132" s="229"/>
      <c r="D132" s="11"/>
    </row>
    <row r="133" hidden="1">
      <c r="B133" s="229"/>
      <c r="C133" s="229"/>
      <c r="D133" s="11"/>
    </row>
    <row r="134" hidden="1">
      <c r="B134" s="229"/>
      <c r="C134" s="229"/>
      <c r="D134" s="11"/>
    </row>
    <row r="135" hidden="1">
      <c r="B135" s="229"/>
      <c r="C135" s="229"/>
      <c r="D135" s="11"/>
    </row>
    <row r="136" hidden="1">
      <c r="B136" s="229"/>
      <c r="C136" s="229"/>
      <c r="D136" s="11"/>
    </row>
    <row r="137" hidden="1">
      <c r="B137" s="229"/>
      <c r="C137" s="229"/>
      <c r="D137" s="11"/>
    </row>
    <row r="138" hidden="1">
      <c r="B138" s="229"/>
      <c r="C138" s="229"/>
      <c r="D138" s="11"/>
    </row>
    <row r="139" hidden="1">
      <c r="B139" s="229"/>
      <c r="C139" s="229"/>
      <c r="D139" s="11"/>
    </row>
    <row r="140" hidden="1">
      <c r="B140" s="229"/>
      <c r="C140" s="229"/>
      <c r="D140" s="11"/>
    </row>
    <row r="141" hidden="1">
      <c r="B141" s="229"/>
      <c r="C141" s="229"/>
      <c r="D141" s="11"/>
    </row>
    <row r="142" hidden="1">
      <c r="B142" s="229"/>
      <c r="C142" s="229"/>
      <c r="D142" s="11"/>
    </row>
    <row r="143" hidden="1">
      <c r="B143" s="229"/>
      <c r="C143" s="229"/>
      <c r="D143" s="11"/>
    </row>
    <row r="144" hidden="1">
      <c r="B144" s="229"/>
      <c r="C144" s="229"/>
      <c r="D144" s="11"/>
    </row>
    <row r="145" hidden="1">
      <c r="B145" s="229"/>
      <c r="C145" s="229"/>
      <c r="D145" s="11"/>
    </row>
    <row r="146" hidden="1">
      <c r="B146" s="229"/>
      <c r="C146" s="229"/>
      <c r="D146" s="11"/>
    </row>
    <row r="147" hidden="1">
      <c r="B147" s="229"/>
      <c r="C147" s="229"/>
      <c r="D147" s="11"/>
    </row>
    <row r="148" hidden="1">
      <c r="B148" s="229"/>
      <c r="C148" s="229"/>
      <c r="D148" s="11"/>
    </row>
    <row r="149" hidden="1">
      <c r="B149" s="229"/>
      <c r="C149" s="229"/>
      <c r="D149" s="11"/>
    </row>
    <row r="150" hidden="1">
      <c r="B150" s="229"/>
      <c r="C150" s="229"/>
      <c r="D150" s="11"/>
    </row>
    <row r="151" hidden="1">
      <c r="B151" s="229"/>
      <c r="C151" s="229"/>
      <c r="D151" s="11"/>
    </row>
    <row r="152" hidden="1">
      <c r="B152" s="229"/>
      <c r="C152" s="229"/>
      <c r="D152" s="11"/>
    </row>
    <row r="153" hidden="1">
      <c r="B153" s="229"/>
      <c r="C153" s="229"/>
      <c r="D153" s="11"/>
    </row>
    <row r="154" hidden="1">
      <c r="B154" s="229"/>
      <c r="C154" s="229"/>
      <c r="D154" s="11"/>
    </row>
    <row r="155" hidden="1">
      <c r="B155" s="229"/>
      <c r="C155" s="229"/>
      <c r="D155" s="11"/>
    </row>
    <row r="156" hidden="1">
      <c r="B156" s="229"/>
      <c r="C156" s="229"/>
      <c r="D156" s="11"/>
    </row>
    <row r="157" hidden="1">
      <c r="B157" s="229"/>
      <c r="C157" s="229"/>
      <c r="D157" s="11"/>
    </row>
    <row r="158" hidden="1">
      <c r="B158" s="229"/>
      <c r="C158" s="229"/>
      <c r="D158" s="11"/>
    </row>
    <row r="159" hidden="1">
      <c r="B159" s="229"/>
      <c r="C159" s="229"/>
      <c r="D159" s="11"/>
    </row>
    <row r="160" hidden="1">
      <c r="B160" s="229"/>
      <c r="C160" s="229"/>
      <c r="D160" s="11"/>
    </row>
    <row r="161" hidden="1">
      <c r="B161" s="229"/>
      <c r="C161" s="229"/>
      <c r="D161" s="11"/>
    </row>
    <row r="162" hidden="1">
      <c r="B162" s="229"/>
      <c r="C162" s="229"/>
      <c r="D162" s="11"/>
    </row>
    <row r="163" hidden="1">
      <c r="B163" s="229"/>
      <c r="C163" s="229"/>
      <c r="D163" s="11"/>
    </row>
    <row r="164" hidden="1">
      <c r="B164" s="229"/>
      <c r="C164" s="229"/>
      <c r="D164" s="11"/>
    </row>
    <row r="165" hidden="1">
      <c r="B165" s="229"/>
      <c r="C165" s="229"/>
      <c r="D165" s="11"/>
    </row>
    <row r="166" hidden="1">
      <c r="B166" s="229"/>
      <c r="C166" s="229"/>
      <c r="D166" s="11"/>
    </row>
    <row r="167" hidden="1">
      <c r="B167" s="229"/>
      <c r="C167" s="229"/>
      <c r="D167" s="11"/>
    </row>
    <row r="168" hidden="1">
      <c r="B168" s="229"/>
      <c r="C168" s="229"/>
      <c r="D168" s="11"/>
    </row>
    <row r="169" hidden="1">
      <c r="B169" s="229"/>
      <c r="C169" s="229"/>
      <c r="D169" s="11"/>
    </row>
    <row r="170" hidden="1">
      <c r="B170" s="229"/>
      <c r="C170" s="229"/>
      <c r="D170" s="11"/>
    </row>
    <row r="171" hidden="1">
      <c r="B171" s="229"/>
      <c r="C171" s="229"/>
      <c r="D171" s="11"/>
    </row>
    <row r="172" hidden="1">
      <c r="B172" s="229"/>
      <c r="C172" s="229"/>
      <c r="D172" s="11"/>
    </row>
    <row r="173" hidden="1">
      <c r="B173" s="229"/>
      <c r="C173" s="229"/>
      <c r="D173" s="11"/>
    </row>
    <row r="174" hidden="1">
      <c r="B174" s="229"/>
      <c r="C174" s="229"/>
      <c r="D174" s="11"/>
    </row>
    <row r="175" hidden="1">
      <c r="B175" s="229"/>
      <c r="C175" s="229"/>
      <c r="D175" s="11"/>
    </row>
    <row r="176" hidden="1">
      <c r="B176" s="229"/>
      <c r="C176" s="229"/>
      <c r="D176" s="11"/>
    </row>
    <row r="177" hidden="1">
      <c r="B177" s="229"/>
      <c r="C177" s="229"/>
      <c r="D177" s="11"/>
    </row>
    <row r="178" hidden="1">
      <c r="B178" s="229"/>
      <c r="C178" s="229"/>
      <c r="D178" s="11"/>
    </row>
    <row r="179" hidden="1">
      <c r="B179" s="229"/>
      <c r="C179" s="229"/>
      <c r="D179" s="11"/>
    </row>
    <row r="180" hidden="1">
      <c r="B180" s="229"/>
      <c r="C180" s="229"/>
      <c r="D180" s="11"/>
    </row>
    <row r="181" hidden="1">
      <c r="B181" s="229"/>
      <c r="C181" s="229"/>
      <c r="D181" s="11"/>
    </row>
    <row r="182" hidden="1">
      <c r="B182" s="229"/>
      <c r="C182" s="229"/>
      <c r="D182" s="11"/>
    </row>
    <row r="183" hidden="1">
      <c r="B183" s="229"/>
      <c r="C183" s="229"/>
      <c r="D183" s="11"/>
    </row>
    <row r="184" hidden="1">
      <c r="B184" s="229"/>
      <c r="C184" s="229"/>
      <c r="D184" s="11"/>
    </row>
    <row r="185" hidden="1">
      <c r="B185" s="229"/>
      <c r="C185" s="229"/>
      <c r="D185" s="11"/>
    </row>
    <row r="186" hidden="1">
      <c r="B186" s="229"/>
      <c r="C186" s="229"/>
      <c r="D186" s="11"/>
    </row>
    <row r="187" hidden="1">
      <c r="B187" s="229"/>
      <c r="C187" s="229"/>
      <c r="D187" s="11"/>
    </row>
    <row r="188" hidden="1">
      <c r="B188" s="229"/>
      <c r="C188" s="229"/>
      <c r="D188" s="11"/>
    </row>
    <row r="189" hidden="1">
      <c r="B189" s="229"/>
      <c r="C189" s="229"/>
      <c r="D189" s="11"/>
    </row>
    <row r="190" hidden="1">
      <c r="B190" s="229"/>
      <c r="C190" s="229"/>
      <c r="D190" s="11"/>
    </row>
    <row r="191" hidden="1">
      <c r="B191" s="229"/>
      <c r="C191" s="229"/>
      <c r="D191" s="11"/>
    </row>
    <row r="192" hidden="1">
      <c r="B192" s="229"/>
      <c r="C192" s="229"/>
      <c r="D192" s="11"/>
    </row>
    <row r="193" hidden="1">
      <c r="B193" s="229"/>
      <c r="C193" s="229"/>
      <c r="D193" s="11"/>
    </row>
    <row r="194" hidden="1">
      <c r="B194" s="229"/>
      <c r="C194" s="229"/>
      <c r="D194" s="11"/>
    </row>
    <row r="195" hidden="1">
      <c r="B195" s="229"/>
      <c r="C195" s="229"/>
      <c r="D195" s="11"/>
    </row>
    <row r="196" hidden="1">
      <c r="B196" s="229"/>
      <c r="C196" s="229"/>
      <c r="D196" s="11"/>
    </row>
    <row r="197" hidden="1">
      <c r="B197" s="229"/>
      <c r="C197" s="229"/>
      <c r="D197" s="11"/>
    </row>
    <row r="198" hidden="1">
      <c r="B198" s="229"/>
      <c r="C198" s="229"/>
      <c r="D198" s="11"/>
    </row>
    <row r="199" hidden="1">
      <c r="B199" s="229"/>
      <c r="C199" s="229"/>
      <c r="D199" s="11"/>
    </row>
    <row r="200" hidden="1">
      <c r="B200" s="229"/>
      <c r="C200" s="229"/>
      <c r="D200" s="11"/>
    </row>
    <row r="201" hidden="1">
      <c r="B201" s="229"/>
      <c r="C201" s="229"/>
      <c r="D201" s="11"/>
    </row>
    <row r="202" hidden="1">
      <c r="B202" s="229"/>
      <c r="C202" s="229"/>
      <c r="D202" s="11"/>
    </row>
    <row r="203" hidden="1">
      <c r="B203" s="229"/>
      <c r="C203" s="229"/>
      <c r="D203" s="11"/>
    </row>
    <row r="204" hidden="1">
      <c r="B204" s="229"/>
      <c r="C204" s="229"/>
      <c r="D204" s="11"/>
    </row>
    <row r="205" hidden="1">
      <c r="B205" s="229"/>
      <c r="C205" s="229"/>
      <c r="D205" s="11"/>
    </row>
    <row r="206" hidden="1">
      <c r="B206" s="229"/>
      <c r="C206" s="229"/>
      <c r="D206" s="11"/>
    </row>
    <row r="207" hidden="1">
      <c r="B207" s="229"/>
      <c r="C207" s="229"/>
      <c r="D207" s="11"/>
    </row>
    <row r="208" hidden="1">
      <c r="B208" s="229"/>
      <c r="C208" s="229"/>
      <c r="D208" s="11"/>
    </row>
    <row r="209" hidden="1">
      <c r="B209" s="229"/>
      <c r="C209" s="229"/>
      <c r="D209" s="11"/>
    </row>
    <row r="210" hidden="1">
      <c r="B210" s="229"/>
      <c r="C210" s="229"/>
      <c r="D210" s="11"/>
    </row>
    <row r="211" hidden="1">
      <c r="B211" s="229"/>
      <c r="C211" s="229"/>
      <c r="D211" s="11"/>
    </row>
    <row r="212" hidden="1">
      <c r="B212" s="229"/>
      <c r="C212" s="229"/>
      <c r="D212" s="11"/>
    </row>
    <row r="213" hidden="1">
      <c r="B213" s="229"/>
      <c r="C213" s="229"/>
      <c r="D213" s="11"/>
    </row>
    <row r="214" hidden="1">
      <c r="B214" s="229"/>
      <c r="C214" s="229"/>
      <c r="D214" s="11"/>
    </row>
    <row r="215" hidden="1">
      <c r="B215" s="229"/>
      <c r="C215" s="229"/>
      <c r="D215" s="11"/>
    </row>
    <row r="216" hidden="1">
      <c r="B216" s="229"/>
      <c r="C216" s="229"/>
      <c r="D216" s="11"/>
    </row>
    <row r="217" hidden="1">
      <c r="B217" s="229"/>
      <c r="C217" s="229"/>
      <c r="D217" s="11"/>
    </row>
    <row r="218" hidden="1">
      <c r="B218" s="229"/>
      <c r="C218" s="229"/>
      <c r="D218" s="11"/>
    </row>
    <row r="219" hidden="1">
      <c r="B219" s="229"/>
      <c r="C219" s="229"/>
      <c r="D219" s="11"/>
    </row>
    <row r="220" hidden="1">
      <c r="B220" s="229"/>
      <c r="C220" s="229"/>
      <c r="D220" s="11"/>
    </row>
    <row r="221" hidden="1">
      <c r="B221" s="229"/>
      <c r="C221" s="229"/>
      <c r="D221" s="11"/>
    </row>
    <row r="222" hidden="1">
      <c r="B222" s="229"/>
      <c r="C222" s="229"/>
      <c r="D222" s="11"/>
    </row>
    <row r="223" hidden="1">
      <c r="B223" s="229"/>
      <c r="C223" s="229"/>
      <c r="D223" s="11"/>
    </row>
    <row r="224" hidden="1">
      <c r="B224" s="229"/>
      <c r="C224" s="229"/>
      <c r="D224" s="11"/>
    </row>
    <row r="225" hidden="1">
      <c r="B225" s="229"/>
      <c r="C225" s="229"/>
      <c r="D225" s="11"/>
    </row>
    <row r="226" hidden="1">
      <c r="B226" s="229"/>
      <c r="C226" s="229"/>
      <c r="D226" s="11"/>
    </row>
    <row r="227" hidden="1">
      <c r="B227" s="229"/>
      <c r="C227" s="229"/>
      <c r="D227" s="11"/>
    </row>
    <row r="228" hidden="1">
      <c r="B228" s="229"/>
      <c r="C228" s="229"/>
      <c r="D228" s="11"/>
    </row>
    <row r="229" hidden="1">
      <c r="B229" s="229"/>
      <c r="C229" s="229"/>
      <c r="D229" s="11"/>
    </row>
    <row r="230" hidden="1">
      <c r="B230" s="229"/>
      <c r="C230" s="229"/>
      <c r="D230" s="11"/>
    </row>
    <row r="231" hidden="1">
      <c r="B231" s="229"/>
      <c r="C231" s="229"/>
      <c r="D231" s="11"/>
    </row>
    <row r="232" hidden="1">
      <c r="B232" s="229"/>
      <c r="C232" s="229"/>
      <c r="D232" s="11"/>
    </row>
    <row r="233" hidden="1">
      <c r="B233" s="229"/>
      <c r="C233" s="229"/>
      <c r="D233" s="11"/>
    </row>
    <row r="234" hidden="1">
      <c r="B234" s="229"/>
      <c r="C234" s="229"/>
      <c r="D234" s="11"/>
    </row>
    <row r="235" hidden="1">
      <c r="B235" s="229"/>
      <c r="C235" s="229"/>
      <c r="D235" s="11"/>
    </row>
    <row r="236" hidden="1">
      <c r="B236" s="229"/>
      <c r="C236" s="229"/>
      <c r="D236" s="11"/>
    </row>
    <row r="237" hidden="1">
      <c r="B237" s="229"/>
      <c r="C237" s="229"/>
      <c r="D237" s="11"/>
    </row>
    <row r="238" hidden="1">
      <c r="B238" s="229"/>
      <c r="C238" s="229"/>
      <c r="D238" s="11"/>
    </row>
    <row r="239" hidden="1">
      <c r="B239" s="229"/>
      <c r="C239" s="229"/>
      <c r="D239" s="11"/>
    </row>
    <row r="240" hidden="1">
      <c r="B240" s="229"/>
      <c r="C240" s="229"/>
      <c r="D240" s="11"/>
    </row>
    <row r="241" hidden="1">
      <c r="B241" s="229"/>
      <c r="C241" s="229"/>
      <c r="D241" s="11"/>
    </row>
    <row r="242" hidden="1">
      <c r="B242" s="229"/>
      <c r="C242" s="229"/>
      <c r="D242" s="11"/>
    </row>
    <row r="243" hidden="1">
      <c r="B243" s="229"/>
      <c r="C243" s="229"/>
      <c r="D243" s="11"/>
    </row>
    <row r="244" hidden="1">
      <c r="B244" s="229"/>
      <c r="C244" s="229"/>
      <c r="D244" s="11"/>
    </row>
    <row r="245" hidden="1">
      <c r="B245" s="229"/>
      <c r="C245" s="229"/>
      <c r="D245" s="11"/>
    </row>
    <row r="246" hidden="1">
      <c r="B246" s="229"/>
      <c r="C246" s="229"/>
      <c r="D246" s="11"/>
    </row>
    <row r="247" hidden="1">
      <c r="B247" s="229"/>
      <c r="C247" s="229"/>
      <c r="D247" s="11"/>
    </row>
    <row r="248" hidden="1">
      <c r="B248" s="229"/>
      <c r="C248" s="229"/>
      <c r="D248" s="11"/>
    </row>
    <row r="249" hidden="1">
      <c r="B249" s="229"/>
      <c r="C249" s="229"/>
      <c r="D249" s="11"/>
    </row>
    <row r="250" hidden="1">
      <c r="B250" s="229"/>
      <c r="C250" s="229"/>
      <c r="D250" s="11"/>
    </row>
    <row r="251" hidden="1">
      <c r="B251" s="229"/>
      <c r="C251" s="229"/>
      <c r="D251" s="11"/>
    </row>
    <row r="252" hidden="1">
      <c r="B252" s="229"/>
      <c r="C252" s="229"/>
      <c r="D252" s="11"/>
    </row>
    <row r="253" hidden="1">
      <c r="B253" s="229"/>
      <c r="C253" s="229"/>
      <c r="D253" s="11"/>
    </row>
    <row r="254" hidden="1">
      <c r="B254" s="229"/>
      <c r="C254" s="229"/>
      <c r="D254" s="11"/>
    </row>
    <row r="255" hidden="1">
      <c r="B255" s="229"/>
      <c r="C255" s="229"/>
      <c r="D255" s="11"/>
    </row>
    <row r="256" hidden="1">
      <c r="B256" s="229"/>
      <c r="C256" s="229"/>
      <c r="D256" s="11"/>
    </row>
    <row r="257" hidden="1">
      <c r="B257" s="229"/>
      <c r="C257" s="229"/>
      <c r="D257" s="11"/>
    </row>
    <row r="258" hidden="1">
      <c r="B258" s="229"/>
      <c r="C258" s="229"/>
      <c r="D258" s="11"/>
    </row>
    <row r="259" hidden="1">
      <c r="B259" s="229"/>
      <c r="C259" s="229"/>
      <c r="D259" s="11"/>
    </row>
    <row r="260" hidden="1">
      <c r="B260" s="229"/>
      <c r="C260" s="229"/>
      <c r="D260" s="11"/>
    </row>
    <row r="261" hidden="1">
      <c r="B261" s="229"/>
      <c r="C261" s="229"/>
      <c r="D261" s="11"/>
    </row>
    <row r="262" hidden="1">
      <c r="B262" s="229"/>
      <c r="C262" s="229"/>
      <c r="D262" s="11"/>
    </row>
    <row r="263" hidden="1">
      <c r="B263" s="229"/>
      <c r="C263" s="229"/>
      <c r="D263" s="11"/>
    </row>
    <row r="264" hidden="1">
      <c r="B264" s="229"/>
      <c r="C264" s="229"/>
      <c r="D264" s="11"/>
    </row>
    <row r="265" hidden="1">
      <c r="B265" s="229"/>
      <c r="C265" s="229"/>
      <c r="D265" s="11"/>
    </row>
    <row r="266" hidden="1">
      <c r="B266" s="229"/>
      <c r="C266" s="229"/>
      <c r="D266" s="11"/>
    </row>
    <row r="267" hidden="1">
      <c r="B267" s="229"/>
      <c r="C267" s="229"/>
      <c r="D267" s="11"/>
    </row>
    <row r="268" hidden="1">
      <c r="B268" s="229"/>
      <c r="C268" s="229"/>
      <c r="D268" s="11"/>
    </row>
    <row r="269" hidden="1">
      <c r="B269" s="229"/>
      <c r="C269" s="229"/>
      <c r="D269" s="11"/>
    </row>
    <row r="270" hidden="1">
      <c r="B270" s="229"/>
      <c r="C270" s="229"/>
      <c r="D270" s="11"/>
    </row>
    <row r="271" hidden="1">
      <c r="B271" s="229"/>
      <c r="C271" s="229"/>
      <c r="D271" s="11"/>
    </row>
    <row r="272" hidden="1">
      <c r="B272" s="229"/>
      <c r="C272" s="229"/>
      <c r="D272" s="11"/>
    </row>
    <row r="273" hidden="1">
      <c r="B273" s="229"/>
      <c r="C273" s="229"/>
      <c r="D273" s="11"/>
    </row>
    <row r="274" hidden="1">
      <c r="B274" s="229"/>
      <c r="C274" s="229"/>
      <c r="D274" s="11"/>
    </row>
    <row r="275" hidden="1">
      <c r="B275" s="229"/>
      <c r="C275" s="229"/>
      <c r="D275" s="11"/>
    </row>
    <row r="276" hidden="1">
      <c r="B276" s="229"/>
      <c r="C276" s="229"/>
      <c r="D276" s="11"/>
    </row>
    <row r="277" hidden="1">
      <c r="B277" s="229"/>
      <c r="C277" s="229"/>
      <c r="D277" s="11"/>
    </row>
    <row r="278" hidden="1">
      <c r="B278" s="229"/>
      <c r="C278" s="229"/>
      <c r="D278" s="11"/>
    </row>
    <row r="279" hidden="1">
      <c r="B279" s="229"/>
      <c r="C279" s="229"/>
      <c r="D279" s="11"/>
    </row>
    <row r="280" hidden="1">
      <c r="B280" s="229"/>
      <c r="C280" s="229"/>
      <c r="D280" s="11"/>
    </row>
    <row r="281" hidden="1">
      <c r="B281" s="229"/>
      <c r="C281" s="229"/>
      <c r="D281" s="11"/>
    </row>
    <row r="282" hidden="1">
      <c r="B282" s="229"/>
      <c r="C282" s="229"/>
      <c r="D282" s="11"/>
    </row>
    <row r="283" hidden="1">
      <c r="B283" s="229"/>
      <c r="C283" s="229"/>
      <c r="D283" s="11"/>
    </row>
    <row r="284" hidden="1">
      <c r="B284" s="229"/>
      <c r="C284" s="229"/>
      <c r="D284" s="11"/>
    </row>
    <row r="285" hidden="1">
      <c r="B285" s="229"/>
      <c r="C285" s="229"/>
      <c r="D285" s="11"/>
    </row>
    <row r="286" hidden="1">
      <c r="B286" s="229"/>
      <c r="C286" s="229"/>
      <c r="D286" s="11"/>
    </row>
    <row r="287" hidden="1">
      <c r="B287" s="229"/>
      <c r="C287" s="229"/>
      <c r="D287" s="11"/>
    </row>
    <row r="288" hidden="1">
      <c r="B288" s="229"/>
      <c r="C288" s="229"/>
      <c r="D288" s="11"/>
    </row>
    <row r="289" hidden="1">
      <c r="B289" s="229"/>
      <c r="C289" s="229"/>
      <c r="D289" s="11"/>
    </row>
    <row r="290" hidden="1">
      <c r="B290" s="229"/>
      <c r="C290" s="229"/>
      <c r="D290" s="11"/>
    </row>
    <row r="291" hidden="1">
      <c r="B291" s="229"/>
      <c r="C291" s="229"/>
      <c r="D291" s="11"/>
    </row>
    <row r="292" hidden="1">
      <c r="B292" s="229"/>
      <c r="C292" s="229"/>
      <c r="D292" s="11"/>
    </row>
    <row r="293" hidden="1">
      <c r="B293" s="229"/>
      <c r="C293" s="229"/>
      <c r="D293" s="11"/>
    </row>
    <row r="294" hidden="1">
      <c r="B294" s="229"/>
      <c r="C294" s="229"/>
      <c r="D294" s="11"/>
    </row>
    <row r="295" hidden="1">
      <c r="B295" s="229"/>
      <c r="C295" s="229"/>
      <c r="D295" s="11"/>
    </row>
    <row r="296" hidden="1">
      <c r="B296" s="229"/>
      <c r="C296" s="229"/>
      <c r="D296" s="11"/>
    </row>
    <row r="297" hidden="1">
      <c r="B297" s="229"/>
      <c r="C297" s="229"/>
      <c r="D297" s="11"/>
    </row>
    <row r="298" hidden="1">
      <c r="B298" s="229"/>
      <c r="C298" s="229"/>
      <c r="D298" s="11"/>
    </row>
    <row r="299" hidden="1">
      <c r="B299" s="229"/>
      <c r="C299" s="229"/>
      <c r="D299" s="11"/>
    </row>
    <row r="300" hidden="1">
      <c r="B300" s="229"/>
      <c r="C300" s="229"/>
      <c r="D300" s="11"/>
    </row>
    <row r="301" hidden="1">
      <c r="B301" s="229"/>
      <c r="C301" s="229"/>
      <c r="D301" s="11"/>
    </row>
    <row r="302" hidden="1">
      <c r="B302" s="229"/>
      <c r="C302" s="229"/>
      <c r="D302" s="11"/>
    </row>
    <row r="303" hidden="1">
      <c r="B303" s="229"/>
      <c r="C303" s="229"/>
      <c r="D303" s="11"/>
    </row>
    <row r="304" hidden="1">
      <c r="B304" s="229"/>
      <c r="C304" s="229"/>
      <c r="D304" s="11"/>
    </row>
    <row r="305" hidden="1">
      <c r="B305" s="229"/>
      <c r="C305" s="229"/>
      <c r="D305" s="11"/>
    </row>
    <row r="306" hidden="1">
      <c r="B306" s="229"/>
      <c r="C306" s="229"/>
      <c r="D306" s="11"/>
    </row>
    <row r="307" hidden="1">
      <c r="B307" s="229"/>
      <c r="C307" s="229"/>
      <c r="D307" s="11"/>
    </row>
    <row r="308" hidden="1">
      <c r="B308" s="229"/>
      <c r="C308" s="229"/>
      <c r="D308" s="11"/>
    </row>
    <row r="309" hidden="1">
      <c r="B309" s="229"/>
      <c r="C309" s="229"/>
      <c r="D309" s="11"/>
    </row>
    <row r="310" hidden="1">
      <c r="B310" s="229"/>
      <c r="C310" s="229"/>
      <c r="D310" s="11"/>
    </row>
    <row r="311" hidden="1">
      <c r="B311" s="229"/>
      <c r="C311" s="229"/>
      <c r="D311" s="11"/>
    </row>
    <row r="312" hidden="1">
      <c r="B312" s="229"/>
      <c r="C312" s="229"/>
      <c r="D312" s="11"/>
    </row>
    <row r="313" hidden="1">
      <c r="B313" s="229"/>
      <c r="C313" s="229"/>
      <c r="D313" s="11"/>
    </row>
    <row r="314" hidden="1">
      <c r="B314" s="229"/>
      <c r="C314" s="229"/>
      <c r="D314" s="11"/>
    </row>
    <row r="315" hidden="1">
      <c r="B315" s="229"/>
      <c r="C315" s="229"/>
      <c r="D315" s="11"/>
    </row>
    <row r="316" hidden="1">
      <c r="B316" s="229"/>
      <c r="C316" s="229"/>
      <c r="D316" s="11"/>
    </row>
    <row r="317" hidden="1">
      <c r="B317" s="229"/>
      <c r="C317" s="229"/>
      <c r="D317" s="11"/>
    </row>
    <row r="318" hidden="1">
      <c r="B318" s="229"/>
      <c r="C318" s="229"/>
      <c r="D318" s="11"/>
    </row>
    <row r="319" hidden="1">
      <c r="B319" s="229"/>
      <c r="C319" s="229"/>
      <c r="D319" s="11"/>
    </row>
    <row r="320" hidden="1">
      <c r="B320" s="229"/>
      <c r="C320" s="229"/>
      <c r="D320" s="11"/>
    </row>
    <row r="321" hidden="1">
      <c r="B321" s="229"/>
      <c r="C321" s="229"/>
      <c r="D321" s="11"/>
    </row>
    <row r="322" hidden="1">
      <c r="B322" s="229"/>
      <c r="C322" s="229"/>
      <c r="D322" s="11"/>
    </row>
    <row r="323" hidden="1">
      <c r="B323" s="229"/>
      <c r="C323" s="229"/>
      <c r="D323" s="11"/>
    </row>
    <row r="324" hidden="1">
      <c r="B324" s="229"/>
      <c r="C324" s="229"/>
      <c r="D324" s="11"/>
    </row>
    <row r="325" hidden="1">
      <c r="B325" s="229"/>
      <c r="C325" s="229"/>
      <c r="D325" s="11"/>
    </row>
    <row r="326" hidden="1">
      <c r="B326" s="229"/>
      <c r="C326" s="229"/>
      <c r="D326" s="11"/>
    </row>
    <row r="327" hidden="1">
      <c r="B327" s="229"/>
      <c r="C327" s="229"/>
      <c r="D327" s="11"/>
    </row>
    <row r="328" hidden="1">
      <c r="B328" s="229"/>
      <c r="C328" s="229"/>
      <c r="D328" s="11"/>
    </row>
    <row r="329" hidden="1">
      <c r="B329" s="229"/>
      <c r="C329" s="229"/>
      <c r="D329" s="11"/>
    </row>
    <row r="330" hidden="1">
      <c r="B330" s="229"/>
      <c r="C330" s="229"/>
      <c r="D330" s="11"/>
    </row>
    <row r="331" hidden="1">
      <c r="B331" s="229"/>
      <c r="C331" s="229"/>
      <c r="D331" s="11"/>
    </row>
    <row r="332" hidden="1">
      <c r="B332" s="229"/>
      <c r="C332" s="229"/>
      <c r="D332" s="11"/>
    </row>
    <row r="333" hidden="1">
      <c r="B333" s="229"/>
      <c r="C333" s="229"/>
      <c r="D333" s="11"/>
    </row>
    <row r="334" hidden="1">
      <c r="B334" s="229"/>
      <c r="C334" s="229"/>
      <c r="D334" s="11"/>
    </row>
    <row r="335" hidden="1">
      <c r="B335" s="229"/>
      <c r="C335" s="229"/>
      <c r="D335" s="11"/>
    </row>
    <row r="336" hidden="1">
      <c r="B336" s="229"/>
      <c r="C336" s="229"/>
      <c r="D336" s="11"/>
    </row>
    <row r="337" hidden="1">
      <c r="B337" s="229"/>
      <c r="C337" s="229"/>
      <c r="D337" s="11"/>
    </row>
    <row r="338" hidden="1">
      <c r="B338" s="229"/>
      <c r="C338" s="229"/>
      <c r="D338" s="11"/>
    </row>
    <row r="339" hidden="1">
      <c r="B339" s="229"/>
      <c r="C339" s="229"/>
      <c r="D339" s="11"/>
    </row>
    <row r="340" hidden="1">
      <c r="B340" s="229"/>
      <c r="C340" s="229"/>
      <c r="D340" s="11"/>
    </row>
    <row r="341" hidden="1">
      <c r="B341" s="229"/>
      <c r="C341" s="229"/>
      <c r="D341" s="11"/>
    </row>
    <row r="342" hidden="1">
      <c r="B342" s="229"/>
      <c r="C342" s="229"/>
      <c r="D342" s="11"/>
    </row>
    <row r="343" hidden="1">
      <c r="B343" s="229"/>
      <c r="C343" s="229"/>
      <c r="D343" s="11"/>
    </row>
    <row r="344" hidden="1">
      <c r="B344" s="229"/>
      <c r="C344" s="229"/>
      <c r="D344" s="11"/>
    </row>
    <row r="345" hidden="1">
      <c r="B345" s="229"/>
      <c r="C345" s="229"/>
      <c r="D345" s="11"/>
    </row>
    <row r="346" hidden="1">
      <c r="B346" s="229"/>
      <c r="C346" s="229"/>
      <c r="D346" s="11"/>
    </row>
    <row r="347" hidden="1">
      <c r="B347" s="229"/>
      <c r="C347" s="229"/>
      <c r="D347" s="11"/>
    </row>
    <row r="348" hidden="1">
      <c r="B348" s="229"/>
      <c r="C348" s="229"/>
      <c r="D348" s="11"/>
    </row>
    <row r="349" hidden="1">
      <c r="B349" s="229"/>
      <c r="C349" s="229"/>
      <c r="D349" s="11"/>
    </row>
    <row r="350" hidden="1">
      <c r="B350" s="229"/>
      <c r="C350" s="229"/>
      <c r="D350" s="11"/>
    </row>
    <row r="351" hidden="1">
      <c r="B351" s="229"/>
      <c r="C351" s="229"/>
      <c r="D351" s="11"/>
    </row>
    <row r="352" hidden="1">
      <c r="B352" s="229"/>
      <c r="C352" s="229"/>
      <c r="D352" s="11"/>
    </row>
    <row r="353" hidden="1">
      <c r="B353" s="229"/>
      <c r="C353" s="229"/>
      <c r="D353" s="11"/>
    </row>
    <row r="354" hidden="1">
      <c r="B354" s="229"/>
      <c r="C354" s="229"/>
      <c r="D354" s="11"/>
    </row>
    <row r="355" hidden="1">
      <c r="B355" s="229"/>
      <c r="C355" s="229"/>
      <c r="D355" s="11"/>
    </row>
    <row r="356" hidden="1">
      <c r="B356" s="229"/>
      <c r="C356" s="229"/>
      <c r="D356" s="11"/>
    </row>
    <row r="357" hidden="1">
      <c r="B357" s="229"/>
      <c r="C357" s="229"/>
      <c r="D357" s="11"/>
    </row>
    <row r="358" hidden="1">
      <c r="B358" s="229"/>
      <c r="C358" s="229"/>
      <c r="D358" s="11"/>
    </row>
    <row r="359" hidden="1">
      <c r="B359" s="229"/>
      <c r="C359" s="229"/>
      <c r="D359" s="11"/>
    </row>
    <row r="360" hidden="1">
      <c r="B360" s="229"/>
      <c r="C360" s="229"/>
      <c r="D360" s="11"/>
    </row>
    <row r="361" hidden="1">
      <c r="B361" s="229"/>
      <c r="C361" s="229"/>
      <c r="D361" s="11"/>
    </row>
    <row r="362" hidden="1">
      <c r="B362" s="229"/>
      <c r="C362" s="229"/>
      <c r="D362" s="11"/>
    </row>
    <row r="363" hidden="1">
      <c r="B363" s="229"/>
      <c r="C363" s="229"/>
      <c r="D363" s="11"/>
    </row>
    <row r="364" hidden="1">
      <c r="B364" s="229"/>
      <c r="C364" s="229"/>
      <c r="D364" s="11"/>
    </row>
    <row r="365" hidden="1">
      <c r="B365" s="229"/>
      <c r="C365" s="229"/>
      <c r="D365" s="11"/>
    </row>
    <row r="366" hidden="1">
      <c r="B366" s="229"/>
      <c r="C366" s="229"/>
      <c r="D366" s="11"/>
    </row>
    <row r="367" hidden="1">
      <c r="B367" s="229"/>
      <c r="C367" s="229"/>
      <c r="D367" s="11"/>
    </row>
    <row r="368" hidden="1">
      <c r="B368" s="229"/>
      <c r="C368" s="229"/>
      <c r="D368" s="11"/>
    </row>
    <row r="369" hidden="1">
      <c r="B369" s="229"/>
      <c r="C369" s="229"/>
      <c r="D369" s="11"/>
    </row>
    <row r="370" hidden="1">
      <c r="B370" s="229"/>
      <c r="C370" s="229"/>
      <c r="D370" s="11"/>
    </row>
    <row r="371" hidden="1">
      <c r="B371" s="229"/>
      <c r="C371" s="229"/>
      <c r="D371" s="11"/>
    </row>
    <row r="372" hidden="1">
      <c r="B372" s="229"/>
      <c r="C372" s="229"/>
      <c r="D372" s="11"/>
    </row>
    <row r="373" hidden="1">
      <c r="B373" s="229"/>
      <c r="C373" s="229"/>
      <c r="D373" s="11"/>
    </row>
    <row r="374" hidden="1">
      <c r="B374" s="229"/>
      <c r="C374" s="229"/>
      <c r="D374" s="11"/>
    </row>
    <row r="375" hidden="1">
      <c r="B375" s="229"/>
      <c r="C375" s="229"/>
      <c r="D375" s="11"/>
    </row>
    <row r="376" hidden="1">
      <c r="B376" s="229"/>
      <c r="C376" s="229"/>
      <c r="D376" s="11"/>
    </row>
    <row r="377" hidden="1">
      <c r="B377" s="229"/>
      <c r="C377" s="229"/>
      <c r="D377" s="11"/>
    </row>
    <row r="378" hidden="1">
      <c r="B378" s="229"/>
      <c r="C378" s="229"/>
      <c r="D378" s="11"/>
    </row>
    <row r="379" hidden="1">
      <c r="B379" s="229"/>
      <c r="C379" s="229"/>
      <c r="D379" s="11"/>
    </row>
    <row r="380" hidden="1">
      <c r="B380" s="229"/>
      <c r="C380" s="229"/>
      <c r="D380" s="11"/>
    </row>
    <row r="381" hidden="1">
      <c r="B381" s="229"/>
      <c r="C381" s="229"/>
      <c r="D381" s="11"/>
    </row>
    <row r="382" hidden="1">
      <c r="B382" s="229"/>
      <c r="C382" s="229"/>
      <c r="D382" s="11"/>
    </row>
    <row r="383" hidden="1">
      <c r="B383" s="229"/>
      <c r="C383" s="229"/>
      <c r="D383" s="11"/>
    </row>
    <row r="384" hidden="1">
      <c r="B384" s="229"/>
      <c r="C384" s="229"/>
      <c r="D384" s="11"/>
    </row>
    <row r="385" hidden="1">
      <c r="B385" s="229"/>
      <c r="C385" s="229"/>
      <c r="D385" s="11"/>
    </row>
    <row r="386" hidden="1">
      <c r="B386" s="229"/>
      <c r="C386" s="229"/>
      <c r="D386" s="11"/>
    </row>
    <row r="387" hidden="1">
      <c r="B387" s="229"/>
      <c r="C387" s="229"/>
      <c r="D387" s="11"/>
    </row>
    <row r="388" hidden="1">
      <c r="B388" s="229"/>
      <c r="C388" s="229"/>
      <c r="D388" s="11"/>
    </row>
    <row r="389" hidden="1">
      <c r="B389" s="229"/>
      <c r="C389" s="229"/>
      <c r="D389" s="11"/>
    </row>
    <row r="390" hidden="1">
      <c r="B390" s="229"/>
      <c r="C390" s="229"/>
      <c r="D390" s="11"/>
    </row>
    <row r="391" hidden="1">
      <c r="B391" s="229"/>
      <c r="C391" s="229"/>
      <c r="D391" s="11"/>
    </row>
    <row r="392" hidden="1">
      <c r="B392" s="229"/>
      <c r="C392" s="229"/>
      <c r="D392" s="11"/>
    </row>
    <row r="393" hidden="1">
      <c r="B393" s="229"/>
      <c r="C393" s="229"/>
      <c r="D393" s="11"/>
    </row>
    <row r="394" hidden="1">
      <c r="B394" s="229"/>
      <c r="C394" s="229"/>
      <c r="D394" s="11"/>
    </row>
    <row r="395" hidden="1">
      <c r="B395" s="229"/>
      <c r="C395" s="229"/>
      <c r="D395" s="11"/>
    </row>
    <row r="396" hidden="1">
      <c r="B396" s="229"/>
      <c r="C396" s="229"/>
      <c r="D396" s="11"/>
    </row>
    <row r="397" hidden="1">
      <c r="B397" s="229"/>
      <c r="C397" s="229"/>
      <c r="D397" s="11"/>
    </row>
    <row r="398" hidden="1">
      <c r="B398" s="229"/>
      <c r="C398" s="229"/>
      <c r="D398" s="11"/>
    </row>
    <row r="399" hidden="1">
      <c r="B399" s="229"/>
      <c r="C399" s="229"/>
      <c r="D399" s="11"/>
    </row>
    <row r="400" hidden="1">
      <c r="B400" s="229"/>
      <c r="C400" s="229"/>
      <c r="D400" s="11"/>
    </row>
    <row r="401" hidden="1">
      <c r="B401" s="229"/>
      <c r="C401" s="229"/>
      <c r="D401" s="11"/>
    </row>
    <row r="402" hidden="1">
      <c r="B402" s="229"/>
      <c r="C402" s="229"/>
      <c r="D402" s="11"/>
    </row>
    <row r="403" hidden="1">
      <c r="B403" s="229"/>
      <c r="C403" s="229"/>
      <c r="D403" s="11"/>
    </row>
    <row r="404" hidden="1">
      <c r="B404" s="229"/>
      <c r="C404" s="229"/>
      <c r="D404" s="11"/>
    </row>
    <row r="405" hidden="1">
      <c r="B405" s="229"/>
      <c r="C405" s="229"/>
      <c r="D405" s="11"/>
    </row>
    <row r="406" hidden="1">
      <c r="B406" s="229"/>
      <c r="C406" s="229"/>
      <c r="D406" s="11"/>
    </row>
    <row r="407" hidden="1">
      <c r="B407" s="229"/>
      <c r="C407" s="229"/>
      <c r="D407" s="11"/>
    </row>
    <row r="408" hidden="1">
      <c r="B408" s="229"/>
      <c r="C408" s="229"/>
      <c r="D408" s="11"/>
    </row>
    <row r="409" hidden="1">
      <c r="B409" s="229"/>
      <c r="C409" s="229"/>
      <c r="D409" s="11"/>
    </row>
    <row r="410" hidden="1">
      <c r="B410" s="229"/>
      <c r="C410" s="229"/>
      <c r="D410" s="11"/>
    </row>
    <row r="411" hidden="1">
      <c r="B411" s="229"/>
      <c r="C411" s="229"/>
      <c r="D411" s="11"/>
    </row>
    <row r="412" hidden="1">
      <c r="B412" s="229"/>
      <c r="C412" s="229"/>
      <c r="D412" s="11"/>
    </row>
    <row r="413" hidden="1">
      <c r="B413" s="229"/>
      <c r="C413" s="229"/>
      <c r="D413" s="11"/>
    </row>
    <row r="414" hidden="1">
      <c r="B414" s="229"/>
      <c r="C414" s="229"/>
      <c r="D414" s="11"/>
    </row>
    <row r="415" hidden="1">
      <c r="B415" s="229"/>
      <c r="C415" s="229"/>
      <c r="D415" s="11"/>
    </row>
    <row r="416" hidden="1">
      <c r="B416" s="229"/>
      <c r="C416" s="229"/>
      <c r="D416" s="11"/>
    </row>
    <row r="417" hidden="1">
      <c r="B417" s="229"/>
      <c r="C417" s="229"/>
      <c r="D417" s="11"/>
    </row>
    <row r="418" hidden="1">
      <c r="B418" s="229"/>
      <c r="C418" s="229"/>
      <c r="D418" s="11"/>
    </row>
    <row r="419" hidden="1">
      <c r="B419" s="229"/>
      <c r="C419" s="229"/>
      <c r="D419" s="11"/>
    </row>
    <row r="420" hidden="1">
      <c r="B420" s="229"/>
      <c r="C420" s="229"/>
      <c r="D420" s="11"/>
    </row>
    <row r="421" hidden="1">
      <c r="B421" s="229"/>
      <c r="C421" s="229"/>
      <c r="D421" s="11"/>
    </row>
    <row r="422" hidden="1">
      <c r="B422" s="229"/>
      <c r="C422" s="229"/>
      <c r="D422" s="11"/>
    </row>
    <row r="423" hidden="1">
      <c r="B423" s="229"/>
      <c r="C423" s="229"/>
      <c r="D423" s="11"/>
    </row>
    <row r="424" hidden="1">
      <c r="B424" s="229"/>
      <c r="C424" s="229"/>
      <c r="D424" s="11"/>
    </row>
    <row r="425" hidden="1">
      <c r="B425" s="229"/>
      <c r="C425" s="229"/>
      <c r="D425" s="11"/>
    </row>
    <row r="426" hidden="1">
      <c r="B426" s="229"/>
      <c r="C426" s="229"/>
      <c r="D426" s="11"/>
    </row>
    <row r="427" hidden="1">
      <c r="B427" s="229"/>
      <c r="C427" s="229"/>
      <c r="D427" s="11"/>
    </row>
    <row r="428" hidden="1">
      <c r="B428" s="229"/>
      <c r="C428" s="229"/>
      <c r="D428" s="11"/>
    </row>
    <row r="429" hidden="1">
      <c r="B429" s="229"/>
      <c r="C429" s="229"/>
      <c r="D429" s="11"/>
    </row>
    <row r="430" hidden="1">
      <c r="B430" s="229"/>
      <c r="C430" s="229"/>
      <c r="D430" s="11"/>
    </row>
    <row r="431" hidden="1">
      <c r="B431" s="229"/>
      <c r="C431" s="229"/>
      <c r="D431" s="11"/>
    </row>
    <row r="432" hidden="1">
      <c r="B432" s="229"/>
      <c r="C432" s="229"/>
      <c r="D432" s="11"/>
    </row>
    <row r="433" hidden="1">
      <c r="B433" s="229"/>
      <c r="C433" s="229"/>
      <c r="D433" s="11"/>
    </row>
    <row r="434" hidden="1">
      <c r="B434" s="229"/>
      <c r="C434" s="229"/>
      <c r="D434" s="11"/>
    </row>
    <row r="435" hidden="1">
      <c r="B435" s="229"/>
      <c r="C435" s="229"/>
      <c r="D435" s="11"/>
    </row>
    <row r="436" hidden="1">
      <c r="B436" s="229"/>
      <c r="C436" s="229"/>
      <c r="D436" s="11"/>
    </row>
    <row r="437" hidden="1">
      <c r="B437" s="229"/>
      <c r="C437" s="229"/>
      <c r="D437" s="11"/>
    </row>
    <row r="438" hidden="1">
      <c r="B438" s="229"/>
      <c r="C438" s="229"/>
      <c r="D438" s="11"/>
    </row>
    <row r="439" hidden="1">
      <c r="B439" s="229"/>
      <c r="C439" s="229"/>
      <c r="D439" s="11"/>
    </row>
    <row r="440" hidden="1">
      <c r="B440" s="229"/>
      <c r="C440" s="229"/>
      <c r="D440" s="11"/>
    </row>
    <row r="441" hidden="1">
      <c r="B441" s="229"/>
      <c r="C441" s="229"/>
      <c r="D441" s="11"/>
    </row>
    <row r="442" hidden="1">
      <c r="B442" s="229"/>
      <c r="C442" s="229"/>
      <c r="D442" s="11"/>
    </row>
    <row r="443" hidden="1">
      <c r="B443" s="229"/>
      <c r="C443" s="229"/>
      <c r="D443" s="11"/>
    </row>
    <row r="444" hidden="1">
      <c r="B444" s="229"/>
      <c r="C444" s="229"/>
      <c r="D444" s="11"/>
    </row>
    <row r="445" hidden="1">
      <c r="B445" s="229"/>
      <c r="C445" s="229"/>
      <c r="D445" s="11"/>
    </row>
    <row r="446" hidden="1">
      <c r="B446" s="229"/>
      <c r="C446" s="229"/>
      <c r="D446" s="11"/>
    </row>
    <row r="447" hidden="1">
      <c r="B447" s="229"/>
      <c r="C447" s="229"/>
      <c r="D447" s="11"/>
    </row>
    <row r="448" hidden="1">
      <c r="B448" s="229"/>
      <c r="C448" s="229"/>
      <c r="D448" s="11"/>
    </row>
    <row r="449" hidden="1">
      <c r="B449" s="229"/>
      <c r="C449" s="229"/>
      <c r="D449" s="11"/>
    </row>
    <row r="450" hidden="1">
      <c r="B450" s="229"/>
      <c r="C450" s="229"/>
      <c r="D450" s="11"/>
    </row>
    <row r="451" hidden="1">
      <c r="B451" s="229"/>
      <c r="C451" s="229"/>
      <c r="D451" s="11"/>
    </row>
    <row r="452" hidden="1">
      <c r="B452" s="229"/>
      <c r="C452" s="229"/>
      <c r="D452" s="11"/>
    </row>
    <row r="453" hidden="1">
      <c r="B453" s="229"/>
      <c r="C453" s="229"/>
      <c r="D453" s="11"/>
    </row>
    <row r="454" hidden="1">
      <c r="B454" s="229"/>
      <c r="C454" s="229"/>
      <c r="D454" s="11"/>
    </row>
    <row r="455" hidden="1">
      <c r="B455" s="229"/>
      <c r="C455" s="229"/>
      <c r="D455" s="11"/>
    </row>
    <row r="456" hidden="1">
      <c r="B456" s="229"/>
      <c r="C456" s="229"/>
      <c r="D456" s="11"/>
    </row>
    <row r="457" hidden="1">
      <c r="B457" s="229"/>
      <c r="C457" s="229"/>
      <c r="D457" s="11"/>
    </row>
    <row r="458" hidden="1">
      <c r="B458" s="229"/>
      <c r="C458" s="229"/>
      <c r="D458" s="11"/>
    </row>
    <row r="459" hidden="1">
      <c r="B459" s="229"/>
      <c r="C459" s="229"/>
      <c r="D459" s="11"/>
    </row>
    <row r="460" hidden="1">
      <c r="B460" s="229"/>
      <c r="C460" s="229"/>
      <c r="D460" s="11"/>
    </row>
    <row r="461" hidden="1">
      <c r="B461" s="229"/>
      <c r="C461" s="229"/>
      <c r="D461" s="11"/>
    </row>
    <row r="462" hidden="1">
      <c r="B462" s="229"/>
      <c r="C462" s="229"/>
      <c r="D462" s="11"/>
    </row>
    <row r="463" hidden="1">
      <c r="B463" s="229"/>
      <c r="C463" s="229"/>
      <c r="D463" s="11"/>
    </row>
    <row r="464" hidden="1">
      <c r="B464" s="229"/>
      <c r="C464" s="229"/>
      <c r="D464" s="11"/>
    </row>
    <row r="465" hidden="1">
      <c r="B465" s="229"/>
      <c r="C465" s="229"/>
      <c r="D465" s="11"/>
    </row>
    <row r="466" hidden="1">
      <c r="B466" s="229"/>
      <c r="C466" s="229"/>
      <c r="D466" s="11"/>
    </row>
    <row r="467" hidden="1">
      <c r="B467" s="229"/>
      <c r="C467" s="229"/>
      <c r="D467" s="11"/>
    </row>
    <row r="468" hidden="1">
      <c r="B468" s="229"/>
      <c r="C468" s="229"/>
      <c r="D468" s="11"/>
    </row>
    <row r="469" hidden="1">
      <c r="B469" s="229"/>
      <c r="C469" s="229"/>
      <c r="D469" s="11"/>
    </row>
    <row r="470" hidden="1">
      <c r="B470" s="229"/>
      <c r="C470" s="229"/>
      <c r="D470" s="11"/>
    </row>
    <row r="471" hidden="1">
      <c r="B471" s="229"/>
      <c r="C471" s="229"/>
      <c r="D471" s="11"/>
    </row>
    <row r="472" hidden="1">
      <c r="B472" s="229"/>
      <c r="C472" s="229"/>
      <c r="D472" s="11"/>
    </row>
    <row r="473" hidden="1">
      <c r="B473" s="229"/>
      <c r="C473" s="229"/>
      <c r="D473" s="11"/>
    </row>
    <row r="474" hidden="1">
      <c r="B474" s="229"/>
      <c r="C474" s="229"/>
      <c r="D474" s="11"/>
    </row>
    <row r="475" hidden="1">
      <c r="B475" s="229"/>
      <c r="C475" s="229"/>
      <c r="D475" s="11"/>
    </row>
    <row r="476" hidden="1">
      <c r="B476" s="229"/>
      <c r="C476" s="229"/>
      <c r="D476" s="11"/>
    </row>
    <row r="477" hidden="1">
      <c r="B477" s="229"/>
      <c r="C477" s="229"/>
      <c r="D477" s="11"/>
    </row>
    <row r="478" hidden="1">
      <c r="B478" s="229"/>
      <c r="C478" s="229"/>
      <c r="D478" s="11"/>
    </row>
    <row r="479" hidden="1">
      <c r="B479" s="229"/>
      <c r="C479" s="229"/>
      <c r="D479" s="11"/>
    </row>
    <row r="480" hidden="1">
      <c r="B480" s="229"/>
      <c r="C480" s="229"/>
      <c r="D480" s="11"/>
    </row>
    <row r="481" hidden="1">
      <c r="B481" s="229"/>
      <c r="C481" s="229"/>
      <c r="D481" s="11"/>
    </row>
    <row r="482" hidden="1">
      <c r="B482" s="229"/>
      <c r="C482" s="229"/>
      <c r="D482" s="11"/>
    </row>
    <row r="483" hidden="1">
      <c r="B483" s="229"/>
      <c r="C483" s="229"/>
      <c r="D483" s="11"/>
    </row>
    <row r="484" hidden="1">
      <c r="B484" s="229"/>
      <c r="C484" s="229"/>
      <c r="D484" s="11"/>
    </row>
    <row r="485" hidden="1">
      <c r="B485" s="229"/>
      <c r="C485" s="229"/>
      <c r="D485" s="11"/>
    </row>
    <row r="486" hidden="1">
      <c r="B486" s="229"/>
      <c r="C486" s="229"/>
      <c r="D486" s="11"/>
    </row>
    <row r="487" hidden="1">
      <c r="B487" s="229"/>
      <c r="C487" s="229"/>
      <c r="D487" s="11"/>
    </row>
    <row r="488" hidden="1">
      <c r="B488" s="229"/>
      <c r="C488" s="229"/>
      <c r="D488" s="11"/>
    </row>
    <row r="489" hidden="1">
      <c r="B489" s="229"/>
      <c r="C489" s="229"/>
      <c r="D489" s="11"/>
    </row>
    <row r="490" hidden="1">
      <c r="B490" s="229"/>
      <c r="C490" s="229"/>
      <c r="D490" s="11"/>
    </row>
    <row r="491" hidden="1">
      <c r="B491" s="229"/>
      <c r="C491" s="229"/>
      <c r="D491" s="11"/>
    </row>
    <row r="492" hidden="1">
      <c r="B492" s="229"/>
      <c r="C492" s="229"/>
      <c r="D492" s="11"/>
    </row>
    <row r="493" hidden="1">
      <c r="B493" s="229"/>
      <c r="C493" s="229"/>
      <c r="D493" s="11"/>
    </row>
    <row r="494" hidden="1">
      <c r="B494" s="229"/>
      <c r="C494" s="229"/>
      <c r="D494" s="11"/>
    </row>
    <row r="495" hidden="1">
      <c r="B495" s="229"/>
      <c r="C495" s="229"/>
      <c r="D495" s="11"/>
    </row>
    <row r="496" hidden="1">
      <c r="B496" s="229"/>
      <c r="C496" s="229"/>
      <c r="D496" s="11"/>
    </row>
    <row r="497" hidden="1">
      <c r="B497" s="229"/>
      <c r="C497" s="229"/>
      <c r="D497" s="11"/>
    </row>
    <row r="498" hidden="1">
      <c r="B498" s="229"/>
      <c r="C498" s="229"/>
      <c r="D498" s="11"/>
    </row>
    <row r="499" hidden="1">
      <c r="B499" s="229"/>
      <c r="C499" s="229"/>
      <c r="D499" s="11"/>
    </row>
    <row r="500" hidden="1">
      <c r="B500" s="229"/>
      <c r="C500" s="229"/>
      <c r="D500" s="11"/>
    </row>
    <row r="501" hidden="1">
      <c r="B501" s="229"/>
      <c r="C501" s="229"/>
      <c r="D501" s="11"/>
    </row>
    <row r="502" hidden="1">
      <c r="B502" s="229"/>
      <c r="C502" s="229"/>
      <c r="D502" s="11"/>
    </row>
    <row r="503" hidden="1">
      <c r="B503" s="229"/>
      <c r="C503" s="229"/>
      <c r="D503" s="11"/>
    </row>
    <row r="504" hidden="1">
      <c r="B504" s="229"/>
      <c r="C504" s="229"/>
      <c r="D504" s="11"/>
    </row>
    <row r="505" hidden="1">
      <c r="B505" s="229"/>
      <c r="C505" s="229"/>
      <c r="D505" s="11"/>
    </row>
    <row r="506" hidden="1">
      <c r="B506" s="229"/>
      <c r="C506" s="229"/>
      <c r="D506" s="11"/>
    </row>
    <row r="507" hidden="1">
      <c r="B507" s="229"/>
      <c r="C507" s="229"/>
      <c r="D507" s="11"/>
    </row>
    <row r="508" hidden="1">
      <c r="B508" s="229"/>
      <c r="C508" s="229"/>
      <c r="D508" s="11"/>
    </row>
    <row r="509" hidden="1">
      <c r="B509" s="229"/>
      <c r="C509" s="229"/>
      <c r="D509" s="11"/>
    </row>
    <row r="510" hidden="1">
      <c r="B510" s="229"/>
      <c r="C510" s="229"/>
      <c r="D510" s="11"/>
    </row>
    <row r="511" hidden="1">
      <c r="B511" s="229"/>
      <c r="C511" s="229"/>
      <c r="D511" s="11"/>
    </row>
    <row r="512" hidden="1">
      <c r="B512" s="229"/>
      <c r="C512" s="229"/>
      <c r="D512" s="11"/>
    </row>
    <row r="513" hidden="1">
      <c r="B513" s="229"/>
      <c r="C513" s="229"/>
      <c r="D513" s="11"/>
    </row>
    <row r="514" hidden="1">
      <c r="B514" s="229"/>
      <c r="C514" s="229"/>
      <c r="D514" s="11"/>
    </row>
    <row r="515" hidden="1">
      <c r="B515" s="229"/>
      <c r="C515" s="229"/>
      <c r="D515" s="11"/>
    </row>
    <row r="516" hidden="1">
      <c r="B516" s="229"/>
      <c r="C516" s="229"/>
      <c r="D516" s="11"/>
    </row>
    <row r="517" hidden="1">
      <c r="B517" s="229"/>
      <c r="C517" s="229"/>
      <c r="D517" s="11"/>
    </row>
    <row r="518" hidden="1">
      <c r="B518" s="229"/>
      <c r="C518" s="229"/>
      <c r="D518" s="11"/>
    </row>
    <row r="519" hidden="1">
      <c r="B519" s="229"/>
      <c r="C519" s="229"/>
      <c r="D519" s="11"/>
    </row>
    <row r="520" hidden="1">
      <c r="B520" s="229"/>
      <c r="C520" s="229"/>
      <c r="D520" s="11"/>
    </row>
    <row r="521" hidden="1">
      <c r="B521" s="229"/>
      <c r="C521" s="229"/>
      <c r="D521" s="11"/>
    </row>
    <row r="522" hidden="1">
      <c r="B522" s="229"/>
      <c r="C522" s="229"/>
      <c r="D522" s="11"/>
    </row>
    <row r="523" hidden="1">
      <c r="B523" s="229"/>
      <c r="C523" s="229"/>
      <c r="D523" s="11"/>
    </row>
    <row r="524" hidden="1">
      <c r="B524" s="229"/>
      <c r="C524" s="229"/>
      <c r="D524" s="11"/>
    </row>
    <row r="525" hidden="1">
      <c r="B525" s="229"/>
      <c r="C525" s="229"/>
      <c r="D525" s="11"/>
    </row>
    <row r="526" hidden="1">
      <c r="B526" s="229"/>
      <c r="C526" s="229"/>
      <c r="D526" s="11"/>
    </row>
    <row r="527" hidden="1">
      <c r="B527" s="229"/>
      <c r="C527" s="229"/>
      <c r="D527" s="11"/>
    </row>
    <row r="528" hidden="1">
      <c r="B528" s="229"/>
      <c r="C528" s="229"/>
      <c r="D528" s="11"/>
    </row>
    <row r="529" hidden="1">
      <c r="B529" s="229"/>
      <c r="C529" s="229"/>
      <c r="D529" s="11"/>
    </row>
    <row r="530" hidden="1">
      <c r="B530" s="229"/>
      <c r="C530" s="229"/>
      <c r="D530" s="11"/>
    </row>
    <row r="531" hidden="1">
      <c r="B531" s="229"/>
      <c r="C531" s="229"/>
      <c r="D531" s="11"/>
    </row>
    <row r="532" hidden="1">
      <c r="B532" s="229"/>
      <c r="C532" s="229"/>
      <c r="D532" s="11"/>
    </row>
    <row r="533" hidden="1">
      <c r="B533" s="229"/>
      <c r="C533" s="229"/>
      <c r="D533" s="11"/>
    </row>
    <row r="534" hidden="1">
      <c r="B534" s="229"/>
      <c r="C534" s="229"/>
      <c r="D534" s="11"/>
    </row>
    <row r="535" hidden="1">
      <c r="B535" s="229"/>
      <c r="C535" s="229"/>
      <c r="D535" s="11"/>
    </row>
    <row r="536" hidden="1">
      <c r="B536" s="229"/>
      <c r="C536" s="229"/>
      <c r="D536" s="11"/>
    </row>
    <row r="537" hidden="1">
      <c r="B537" s="229"/>
      <c r="C537" s="229"/>
      <c r="D537" s="11"/>
    </row>
    <row r="538" hidden="1">
      <c r="B538" s="229"/>
      <c r="C538" s="229"/>
      <c r="D538" s="11"/>
    </row>
    <row r="539" hidden="1">
      <c r="B539" s="229"/>
      <c r="C539" s="229"/>
      <c r="D539" s="11"/>
    </row>
    <row r="540" hidden="1">
      <c r="B540" s="229"/>
      <c r="C540" s="229"/>
      <c r="D540" s="11"/>
    </row>
    <row r="541" hidden="1">
      <c r="B541" s="229"/>
      <c r="C541" s="229"/>
      <c r="D541" s="11"/>
    </row>
    <row r="542" hidden="1">
      <c r="B542" s="229"/>
      <c r="C542" s="229"/>
      <c r="D542" s="11"/>
    </row>
    <row r="543" hidden="1">
      <c r="B543" s="229"/>
      <c r="C543" s="229"/>
      <c r="D543" s="11"/>
    </row>
    <row r="544" hidden="1">
      <c r="B544" s="229"/>
      <c r="C544" s="229"/>
      <c r="D544" s="11"/>
    </row>
    <row r="545" hidden="1">
      <c r="B545" s="229"/>
      <c r="C545" s="229"/>
      <c r="D545" s="11"/>
    </row>
    <row r="546" hidden="1">
      <c r="B546" s="229"/>
      <c r="C546" s="229"/>
      <c r="D546" s="11"/>
    </row>
    <row r="547" hidden="1">
      <c r="B547" s="229"/>
      <c r="C547" s="229"/>
      <c r="D547" s="11"/>
    </row>
    <row r="548" hidden="1">
      <c r="B548" s="229"/>
      <c r="C548" s="229"/>
      <c r="D548" s="11"/>
    </row>
    <row r="549" hidden="1">
      <c r="B549" s="229"/>
      <c r="C549" s="229"/>
      <c r="D549" s="11"/>
    </row>
    <row r="550" hidden="1">
      <c r="B550" s="229"/>
      <c r="C550" s="229"/>
      <c r="D550" s="11"/>
    </row>
    <row r="551" hidden="1">
      <c r="B551" s="229"/>
      <c r="C551" s="229"/>
      <c r="D551" s="11"/>
    </row>
    <row r="552" hidden="1">
      <c r="B552" s="229"/>
      <c r="C552" s="229"/>
      <c r="D552" s="11"/>
    </row>
    <row r="553" hidden="1">
      <c r="B553" s="229"/>
      <c r="C553" s="229"/>
      <c r="D553" s="11"/>
    </row>
    <row r="554" hidden="1">
      <c r="B554" s="229"/>
      <c r="C554" s="229"/>
      <c r="D554" s="11"/>
    </row>
    <row r="555" hidden="1">
      <c r="B555" s="229"/>
      <c r="C555" s="229"/>
      <c r="D555" s="11"/>
    </row>
    <row r="556" hidden="1">
      <c r="B556" s="229"/>
      <c r="C556" s="229"/>
      <c r="D556" s="11"/>
    </row>
    <row r="557" hidden="1">
      <c r="B557" s="229"/>
      <c r="C557" s="229"/>
      <c r="D557" s="11"/>
    </row>
    <row r="558" hidden="1">
      <c r="B558" s="229"/>
      <c r="C558" s="229"/>
      <c r="D558" s="11"/>
    </row>
    <row r="559" hidden="1">
      <c r="B559" s="229"/>
      <c r="C559" s="229"/>
      <c r="D559" s="11"/>
    </row>
    <row r="560" hidden="1">
      <c r="B560" s="229"/>
      <c r="C560" s="229"/>
      <c r="D560" s="11"/>
    </row>
    <row r="561" hidden="1">
      <c r="B561" s="229"/>
      <c r="C561" s="229"/>
      <c r="D561" s="11"/>
    </row>
    <row r="562" hidden="1">
      <c r="B562" s="229"/>
      <c r="C562" s="229"/>
      <c r="D562" s="11"/>
    </row>
    <row r="563" hidden="1">
      <c r="B563" s="229"/>
      <c r="C563" s="229"/>
      <c r="D563" s="11"/>
    </row>
    <row r="564" hidden="1">
      <c r="B564" s="229"/>
      <c r="C564" s="229"/>
      <c r="D564" s="11"/>
    </row>
    <row r="565" hidden="1">
      <c r="B565" s="229"/>
      <c r="C565" s="229"/>
      <c r="D565" s="11"/>
    </row>
    <row r="566" hidden="1">
      <c r="B566" s="229"/>
      <c r="C566" s="229"/>
      <c r="D566" s="11"/>
    </row>
    <row r="567" hidden="1">
      <c r="B567" s="229"/>
      <c r="C567" s="229"/>
      <c r="D567" s="11"/>
    </row>
    <row r="568" hidden="1">
      <c r="B568" s="229"/>
      <c r="C568" s="229"/>
      <c r="D568" s="11"/>
    </row>
    <row r="569" hidden="1">
      <c r="B569" s="229"/>
      <c r="C569" s="229"/>
      <c r="D569" s="11"/>
    </row>
    <row r="570" hidden="1">
      <c r="B570" s="229"/>
      <c r="C570" s="229"/>
      <c r="D570" s="11"/>
    </row>
    <row r="571" hidden="1">
      <c r="B571" s="229"/>
      <c r="C571" s="229"/>
      <c r="D571" s="11"/>
    </row>
    <row r="572" hidden="1">
      <c r="B572" s="229"/>
      <c r="C572" s="229"/>
      <c r="D572" s="11"/>
    </row>
    <row r="573" hidden="1">
      <c r="B573" s="229"/>
      <c r="C573" s="229"/>
      <c r="D573" s="11"/>
    </row>
    <row r="574" hidden="1">
      <c r="B574" s="229"/>
      <c r="C574" s="229"/>
      <c r="D574" s="11"/>
    </row>
    <row r="575" hidden="1">
      <c r="B575" s="229"/>
      <c r="C575" s="229"/>
      <c r="D575" s="11"/>
    </row>
    <row r="576" hidden="1">
      <c r="B576" s="229"/>
      <c r="C576" s="229"/>
      <c r="D576" s="11"/>
    </row>
    <row r="577" hidden="1">
      <c r="B577" s="229"/>
      <c r="C577" s="229"/>
      <c r="D577" s="11"/>
    </row>
    <row r="578" hidden="1">
      <c r="B578" s="229"/>
      <c r="C578" s="229"/>
      <c r="D578" s="11"/>
    </row>
    <row r="579" hidden="1">
      <c r="B579" s="229"/>
      <c r="C579" s="229"/>
      <c r="D579" s="11"/>
    </row>
    <row r="580" hidden="1">
      <c r="B580" s="229"/>
      <c r="C580" s="229"/>
      <c r="D580" s="11"/>
    </row>
    <row r="581" hidden="1">
      <c r="B581" s="229"/>
      <c r="C581" s="229"/>
      <c r="D581" s="11"/>
    </row>
    <row r="582" hidden="1">
      <c r="B582" s="229"/>
      <c r="C582" s="229"/>
      <c r="D582" s="11"/>
    </row>
    <row r="583" hidden="1">
      <c r="B583" s="229"/>
      <c r="C583" s="229"/>
      <c r="D583" s="11"/>
    </row>
    <row r="584" hidden="1">
      <c r="B584" s="229"/>
      <c r="C584" s="229"/>
      <c r="D584" s="11"/>
    </row>
    <row r="585" hidden="1">
      <c r="B585" s="229"/>
      <c r="C585" s="229"/>
      <c r="D585" s="11"/>
    </row>
    <row r="586" hidden="1">
      <c r="B586" s="229"/>
      <c r="C586" s="229"/>
      <c r="D586" s="11"/>
    </row>
    <row r="587" hidden="1">
      <c r="B587" s="229"/>
      <c r="C587" s="229"/>
      <c r="D587" s="11"/>
    </row>
    <row r="588" hidden="1">
      <c r="B588" s="229"/>
      <c r="C588" s="229"/>
      <c r="D588" s="11"/>
    </row>
    <row r="589" hidden="1">
      <c r="B589" s="229"/>
      <c r="C589" s="229"/>
      <c r="D589" s="11"/>
    </row>
    <row r="590" hidden="1">
      <c r="B590" s="229"/>
      <c r="C590" s="229"/>
      <c r="D590" s="11"/>
    </row>
    <row r="591" hidden="1">
      <c r="B591" s="229"/>
      <c r="C591" s="229"/>
      <c r="D591" s="11"/>
    </row>
    <row r="592" hidden="1">
      <c r="B592" s="229"/>
      <c r="C592" s="229"/>
      <c r="D592" s="11"/>
    </row>
    <row r="593" hidden="1">
      <c r="B593" s="229"/>
      <c r="C593" s="229"/>
      <c r="D593" s="11"/>
    </row>
    <row r="594" hidden="1">
      <c r="B594" s="229"/>
      <c r="C594" s="229"/>
      <c r="D594" s="11"/>
    </row>
    <row r="595" hidden="1">
      <c r="B595" s="229"/>
      <c r="C595" s="229"/>
      <c r="D595" s="11"/>
    </row>
    <row r="596" hidden="1">
      <c r="B596" s="229"/>
      <c r="C596" s="229"/>
      <c r="D596" s="11"/>
    </row>
    <row r="597" hidden="1">
      <c r="B597" s="229"/>
      <c r="C597" s="229"/>
      <c r="D597" s="11"/>
    </row>
    <row r="598" hidden="1">
      <c r="B598" s="229"/>
      <c r="C598" s="229"/>
      <c r="D598" s="11"/>
    </row>
    <row r="599" hidden="1">
      <c r="B599" s="229"/>
      <c r="C599" s="229"/>
      <c r="D599" s="11"/>
    </row>
    <row r="600" hidden="1">
      <c r="B600" s="229"/>
      <c r="C600" s="229"/>
      <c r="D600" s="11"/>
    </row>
    <row r="601" hidden="1">
      <c r="B601" s="229"/>
      <c r="C601" s="229"/>
      <c r="D601" s="11"/>
    </row>
    <row r="602" hidden="1">
      <c r="B602" s="229"/>
      <c r="C602" s="229"/>
      <c r="D602" s="11"/>
    </row>
    <row r="603" hidden="1">
      <c r="B603" s="229"/>
      <c r="C603" s="229"/>
      <c r="D603" s="11"/>
    </row>
    <row r="604" hidden="1">
      <c r="B604" s="229"/>
      <c r="C604" s="229"/>
      <c r="D604" s="11"/>
    </row>
    <row r="605" hidden="1">
      <c r="B605" s="229"/>
      <c r="C605" s="229"/>
      <c r="D605" s="11"/>
    </row>
    <row r="606" hidden="1">
      <c r="B606" s="229"/>
      <c r="C606" s="229"/>
      <c r="D606" s="11"/>
    </row>
    <row r="607" hidden="1">
      <c r="B607" s="229"/>
      <c r="C607" s="229"/>
      <c r="D607" s="11"/>
    </row>
    <row r="608" hidden="1">
      <c r="B608" s="229"/>
      <c r="C608" s="229"/>
      <c r="D608" s="11"/>
    </row>
    <row r="609" hidden="1">
      <c r="B609" s="229"/>
      <c r="C609" s="229"/>
      <c r="D609" s="11"/>
    </row>
    <row r="610" hidden="1">
      <c r="B610" s="229"/>
      <c r="C610" s="229"/>
      <c r="D610" s="11"/>
    </row>
    <row r="611" hidden="1">
      <c r="B611" s="229"/>
      <c r="C611" s="229"/>
      <c r="D611" s="11"/>
    </row>
    <row r="612" hidden="1">
      <c r="B612" s="229"/>
      <c r="C612" s="229"/>
      <c r="D612" s="11"/>
    </row>
    <row r="613" hidden="1">
      <c r="B613" s="229"/>
      <c r="C613" s="229"/>
      <c r="D613" s="11"/>
    </row>
    <row r="614" hidden="1">
      <c r="B614" s="229"/>
      <c r="C614" s="229"/>
      <c r="D614" s="11"/>
    </row>
    <row r="615" hidden="1">
      <c r="B615" s="229"/>
      <c r="C615" s="229"/>
      <c r="D615" s="11"/>
    </row>
    <row r="616" hidden="1">
      <c r="B616" s="229"/>
      <c r="C616" s="229"/>
      <c r="D616" s="11"/>
    </row>
    <row r="617" hidden="1">
      <c r="B617" s="229"/>
      <c r="C617" s="229"/>
      <c r="D617" s="11"/>
    </row>
    <row r="618" hidden="1">
      <c r="B618" s="229"/>
      <c r="C618" s="229"/>
      <c r="D618" s="11"/>
    </row>
    <row r="619" hidden="1">
      <c r="B619" s="229"/>
      <c r="C619" s="229"/>
      <c r="D619" s="11"/>
    </row>
    <row r="620" hidden="1">
      <c r="B620" s="229"/>
      <c r="C620" s="229"/>
      <c r="D620" s="11"/>
    </row>
    <row r="621" hidden="1">
      <c r="B621" s="229"/>
      <c r="C621" s="229"/>
      <c r="D621" s="11"/>
    </row>
    <row r="622" hidden="1">
      <c r="B622" s="229"/>
      <c r="C622" s="229"/>
      <c r="D622" s="11"/>
    </row>
    <row r="623" hidden="1">
      <c r="B623" s="229"/>
      <c r="C623" s="229"/>
      <c r="D623" s="11"/>
    </row>
    <row r="624" hidden="1">
      <c r="B624" s="229"/>
      <c r="C624" s="229"/>
      <c r="D624" s="11"/>
    </row>
    <row r="625" hidden="1">
      <c r="B625" s="229"/>
      <c r="C625" s="229"/>
      <c r="D625" s="11"/>
    </row>
    <row r="626" hidden="1">
      <c r="B626" s="229"/>
      <c r="C626" s="229"/>
      <c r="D626" s="11"/>
    </row>
    <row r="627" hidden="1">
      <c r="B627" s="229"/>
      <c r="C627" s="229"/>
      <c r="D627" s="11"/>
    </row>
    <row r="628" hidden="1">
      <c r="B628" s="229"/>
      <c r="C628" s="229"/>
      <c r="D628" s="11"/>
    </row>
    <row r="629" hidden="1">
      <c r="B629" s="229"/>
      <c r="C629" s="229"/>
      <c r="D629" s="11"/>
    </row>
    <row r="630" hidden="1">
      <c r="B630" s="229"/>
      <c r="C630" s="229"/>
      <c r="D630" s="11"/>
    </row>
    <row r="631" hidden="1">
      <c r="B631" s="229"/>
      <c r="C631" s="229"/>
      <c r="D631" s="11"/>
    </row>
    <row r="632" hidden="1">
      <c r="B632" s="229"/>
      <c r="C632" s="229"/>
      <c r="D632" s="11"/>
    </row>
    <row r="633" hidden="1">
      <c r="B633" s="229"/>
      <c r="C633" s="229"/>
      <c r="D633" s="11"/>
    </row>
    <row r="634" hidden="1">
      <c r="B634" s="229"/>
      <c r="C634" s="229"/>
      <c r="D634" s="11"/>
    </row>
    <row r="635" hidden="1">
      <c r="B635" s="229"/>
      <c r="C635" s="229"/>
      <c r="D635" s="11"/>
    </row>
    <row r="636" hidden="1">
      <c r="B636" s="229"/>
      <c r="C636" s="229"/>
      <c r="D636" s="11"/>
    </row>
    <row r="637" hidden="1">
      <c r="B637" s="229"/>
      <c r="C637" s="229"/>
      <c r="D637" s="11"/>
    </row>
    <row r="638" hidden="1">
      <c r="B638" s="229"/>
      <c r="C638" s="229"/>
      <c r="D638" s="11"/>
    </row>
    <row r="639" hidden="1">
      <c r="B639" s="229"/>
      <c r="C639" s="229"/>
      <c r="D639" s="11"/>
    </row>
    <row r="640" hidden="1">
      <c r="B640" s="229"/>
      <c r="C640" s="229"/>
      <c r="D640" s="11"/>
    </row>
    <row r="641" hidden="1">
      <c r="B641" s="229"/>
      <c r="C641" s="229"/>
      <c r="D641" s="11"/>
    </row>
    <row r="642" hidden="1">
      <c r="B642" s="229"/>
      <c r="C642" s="229"/>
      <c r="D642" s="11"/>
    </row>
    <row r="643" hidden="1">
      <c r="B643" s="229"/>
      <c r="C643" s="229"/>
      <c r="D643" s="11"/>
    </row>
    <row r="644" hidden="1">
      <c r="B644" s="229"/>
      <c r="C644" s="229"/>
      <c r="D644" s="11"/>
    </row>
    <row r="645" hidden="1">
      <c r="B645" s="229"/>
      <c r="C645" s="229"/>
      <c r="D645" s="11"/>
    </row>
    <row r="646" hidden="1">
      <c r="B646" s="229"/>
      <c r="C646" s="229"/>
      <c r="D646" s="11"/>
    </row>
    <row r="647" hidden="1">
      <c r="B647" s="229"/>
      <c r="C647" s="229"/>
      <c r="D647" s="11"/>
    </row>
    <row r="648" hidden="1">
      <c r="B648" s="229"/>
      <c r="C648" s="229"/>
      <c r="D648" s="11"/>
    </row>
    <row r="649" hidden="1">
      <c r="B649" s="229"/>
      <c r="C649" s="229"/>
      <c r="D649" s="11"/>
    </row>
    <row r="650" hidden="1">
      <c r="B650" s="229"/>
      <c r="C650" s="229"/>
      <c r="D650" s="11"/>
    </row>
    <row r="651" hidden="1">
      <c r="B651" s="229"/>
      <c r="C651" s="229"/>
      <c r="D651" s="11"/>
    </row>
    <row r="652" hidden="1">
      <c r="B652" s="229"/>
      <c r="C652" s="229"/>
      <c r="D652" s="11"/>
    </row>
    <row r="653" hidden="1">
      <c r="B653" s="229"/>
      <c r="C653" s="229"/>
      <c r="D653" s="11"/>
    </row>
    <row r="654" hidden="1">
      <c r="B654" s="229"/>
      <c r="C654" s="229"/>
      <c r="D654" s="11"/>
    </row>
    <row r="655" hidden="1">
      <c r="B655" s="229"/>
      <c r="C655" s="229"/>
      <c r="D655" s="11"/>
    </row>
    <row r="656" hidden="1">
      <c r="B656" s="229"/>
      <c r="C656" s="229"/>
      <c r="D656" s="11"/>
    </row>
    <row r="657" hidden="1">
      <c r="B657" s="229"/>
      <c r="C657" s="229"/>
      <c r="D657" s="11"/>
    </row>
    <row r="658" hidden="1">
      <c r="B658" s="229"/>
      <c r="C658" s="229"/>
      <c r="D658" s="11"/>
    </row>
    <row r="659" hidden="1">
      <c r="B659" s="229"/>
      <c r="C659" s="229"/>
      <c r="D659" s="11"/>
    </row>
    <row r="660" hidden="1">
      <c r="B660" s="229"/>
      <c r="C660" s="229"/>
      <c r="D660" s="11"/>
    </row>
    <row r="661" hidden="1">
      <c r="B661" s="229"/>
      <c r="C661" s="229"/>
      <c r="D661" s="11"/>
    </row>
    <row r="662" hidden="1">
      <c r="B662" s="229"/>
      <c r="C662" s="229"/>
      <c r="D662" s="11"/>
    </row>
    <row r="663" hidden="1">
      <c r="B663" s="229"/>
      <c r="C663" s="229"/>
      <c r="D663" s="11"/>
    </row>
    <row r="664" hidden="1">
      <c r="B664" s="229"/>
      <c r="C664" s="229"/>
      <c r="D664" s="11"/>
    </row>
    <row r="665" hidden="1">
      <c r="B665" s="229"/>
      <c r="C665" s="229"/>
      <c r="D665" s="11"/>
    </row>
    <row r="666" hidden="1">
      <c r="B666" s="229"/>
      <c r="C666" s="229"/>
      <c r="D666" s="11"/>
    </row>
    <row r="667" hidden="1">
      <c r="B667" s="229"/>
      <c r="C667" s="229"/>
      <c r="D667" s="11"/>
    </row>
    <row r="668" hidden="1">
      <c r="B668" s="229"/>
      <c r="C668" s="229"/>
      <c r="D668" s="11"/>
    </row>
    <row r="669" hidden="1">
      <c r="B669" s="229"/>
      <c r="C669" s="229"/>
      <c r="D669" s="11"/>
    </row>
    <row r="670" hidden="1">
      <c r="B670" s="229"/>
      <c r="C670" s="229"/>
      <c r="D670" s="11"/>
    </row>
    <row r="671" hidden="1">
      <c r="B671" s="229"/>
      <c r="C671" s="229"/>
      <c r="D671" s="11"/>
    </row>
    <row r="672" hidden="1">
      <c r="B672" s="229"/>
      <c r="C672" s="229"/>
      <c r="D672" s="11"/>
    </row>
    <row r="673" hidden="1">
      <c r="B673" s="229"/>
      <c r="C673" s="229"/>
      <c r="D673" s="11"/>
    </row>
    <row r="674" hidden="1">
      <c r="B674" s="229"/>
      <c r="C674" s="229"/>
      <c r="D674" s="11"/>
    </row>
    <row r="675" hidden="1">
      <c r="B675" s="229"/>
      <c r="C675" s="229"/>
      <c r="D675" s="11"/>
    </row>
    <row r="676" hidden="1">
      <c r="B676" s="229"/>
      <c r="C676" s="229"/>
      <c r="D676" s="11"/>
    </row>
    <row r="677" hidden="1">
      <c r="B677" s="229"/>
      <c r="C677" s="229"/>
      <c r="D677" s="11"/>
    </row>
    <row r="678" hidden="1">
      <c r="B678" s="229"/>
      <c r="C678" s="229"/>
      <c r="D678" s="11"/>
    </row>
    <row r="679" hidden="1">
      <c r="B679" s="229"/>
      <c r="C679" s="229"/>
      <c r="D679" s="11"/>
    </row>
    <row r="680" hidden="1">
      <c r="B680" s="229"/>
      <c r="C680" s="229"/>
      <c r="D680" s="11"/>
    </row>
    <row r="681" hidden="1">
      <c r="B681" s="229"/>
      <c r="C681" s="229"/>
      <c r="D681" s="11"/>
    </row>
    <row r="682" hidden="1">
      <c r="B682" s="229"/>
      <c r="C682" s="229"/>
      <c r="D682" s="11"/>
    </row>
    <row r="683" hidden="1">
      <c r="B683" s="229"/>
      <c r="C683" s="229"/>
      <c r="D683" s="11"/>
    </row>
    <row r="684" hidden="1">
      <c r="B684" s="229"/>
      <c r="C684" s="229"/>
      <c r="D684" s="11"/>
    </row>
    <row r="685" hidden="1">
      <c r="B685" s="229"/>
      <c r="C685" s="229"/>
      <c r="D685" s="11"/>
    </row>
    <row r="686" hidden="1">
      <c r="B686" s="229"/>
      <c r="C686" s="229"/>
      <c r="D686" s="11"/>
    </row>
    <row r="687" hidden="1">
      <c r="B687" s="229"/>
      <c r="C687" s="229"/>
      <c r="D687" s="11"/>
    </row>
    <row r="688" hidden="1">
      <c r="B688" s="229"/>
      <c r="C688" s="229"/>
      <c r="D688" s="11"/>
    </row>
    <row r="689" hidden="1">
      <c r="B689" s="229"/>
      <c r="C689" s="229"/>
      <c r="D689" s="11"/>
    </row>
    <row r="690" hidden="1">
      <c r="B690" s="229"/>
      <c r="C690" s="229"/>
      <c r="D690" s="11"/>
    </row>
    <row r="691" hidden="1">
      <c r="B691" s="229"/>
      <c r="C691" s="229"/>
      <c r="D691" s="11"/>
    </row>
    <row r="692" hidden="1">
      <c r="B692" s="229"/>
      <c r="C692" s="229"/>
      <c r="D692" s="11"/>
    </row>
    <row r="693" hidden="1">
      <c r="B693" s="229"/>
      <c r="C693" s="229"/>
      <c r="D693" s="11"/>
    </row>
    <row r="694" hidden="1">
      <c r="B694" s="229"/>
      <c r="C694" s="229"/>
      <c r="D694" s="11"/>
    </row>
    <row r="695" hidden="1">
      <c r="B695" s="229"/>
      <c r="C695" s="229"/>
      <c r="D695" s="11"/>
    </row>
    <row r="696" hidden="1">
      <c r="B696" s="229"/>
      <c r="C696" s="229"/>
      <c r="D696" s="11"/>
    </row>
    <row r="697" hidden="1">
      <c r="B697" s="229"/>
      <c r="C697" s="229"/>
      <c r="D697" s="11"/>
    </row>
    <row r="698" hidden="1">
      <c r="B698" s="229"/>
      <c r="C698" s="229"/>
      <c r="D698" s="11"/>
    </row>
    <row r="699" hidden="1">
      <c r="B699" s="229"/>
      <c r="C699" s="229"/>
      <c r="D699" s="11"/>
    </row>
    <row r="700" hidden="1">
      <c r="B700" s="229"/>
      <c r="C700" s="229"/>
      <c r="D700" s="11"/>
    </row>
    <row r="701" hidden="1">
      <c r="B701" s="229"/>
      <c r="C701" s="229"/>
      <c r="D701" s="11"/>
    </row>
    <row r="702" hidden="1">
      <c r="B702" s="229"/>
      <c r="C702" s="229"/>
      <c r="D702" s="11"/>
    </row>
    <row r="703" hidden="1">
      <c r="B703" s="229"/>
      <c r="C703" s="229"/>
      <c r="D703" s="11"/>
    </row>
    <row r="704" hidden="1">
      <c r="B704" s="229"/>
      <c r="C704" s="229"/>
      <c r="D704" s="11"/>
    </row>
    <row r="705" hidden="1">
      <c r="B705" s="229"/>
      <c r="C705" s="229"/>
      <c r="D705" s="11"/>
    </row>
    <row r="706" hidden="1">
      <c r="B706" s="229"/>
      <c r="C706" s="229"/>
      <c r="D706" s="11"/>
    </row>
    <row r="707" hidden="1">
      <c r="B707" s="229"/>
      <c r="C707" s="229"/>
      <c r="D707" s="11"/>
    </row>
    <row r="708" hidden="1">
      <c r="B708" s="229"/>
      <c r="C708" s="229"/>
      <c r="D708" s="11"/>
    </row>
    <row r="709" hidden="1">
      <c r="B709" s="229"/>
      <c r="C709" s="229"/>
      <c r="D709" s="11"/>
    </row>
    <row r="710" hidden="1">
      <c r="B710" s="229"/>
      <c r="C710" s="229"/>
      <c r="D710" s="11"/>
    </row>
    <row r="711" hidden="1">
      <c r="B711" s="229"/>
      <c r="C711" s="229"/>
      <c r="D711" s="11"/>
    </row>
    <row r="712" hidden="1">
      <c r="B712" s="229"/>
      <c r="C712" s="229"/>
      <c r="D712" s="11"/>
    </row>
    <row r="713" hidden="1">
      <c r="B713" s="229"/>
      <c r="C713" s="229"/>
      <c r="D713" s="11"/>
    </row>
    <row r="714" hidden="1">
      <c r="B714" s="229"/>
      <c r="C714" s="229"/>
      <c r="D714" s="11"/>
    </row>
    <row r="715" hidden="1">
      <c r="B715" s="229"/>
      <c r="C715" s="229"/>
      <c r="D715" s="11"/>
    </row>
    <row r="716" hidden="1">
      <c r="B716" s="229"/>
      <c r="C716" s="229"/>
      <c r="D716" s="11"/>
    </row>
    <row r="717" hidden="1">
      <c r="B717" s="229"/>
      <c r="C717" s="229"/>
      <c r="D717" s="11"/>
    </row>
    <row r="718" hidden="1">
      <c r="B718" s="229"/>
      <c r="C718" s="229"/>
      <c r="D718" s="11"/>
    </row>
    <row r="719" hidden="1">
      <c r="B719" s="229"/>
      <c r="C719" s="229"/>
      <c r="D719" s="11"/>
    </row>
    <row r="720" hidden="1">
      <c r="B720" s="229"/>
      <c r="C720" s="229"/>
      <c r="D720" s="11"/>
    </row>
    <row r="721" hidden="1">
      <c r="B721" s="229"/>
      <c r="C721" s="229"/>
      <c r="D721" s="11"/>
    </row>
    <row r="722" hidden="1">
      <c r="B722" s="229"/>
      <c r="C722" s="229"/>
      <c r="D722" s="11"/>
    </row>
    <row r="723" hidden="1">
      <c r="B723" s="229"/>
      <c r="C723" s="229"/>
      <c r="D723" s="11"/>
    </row>
    <row r="724" hidden="1">
      <c r="B724" s="229"/>
      <c r="C724" s="229"/>
      <c r="D724" s="11"/>
    </row>
    <row r="725" hidden="1">
      <c r="B725" s="229"/>
      <c r="C725" s="229"/>
      <c r="D725" s="11"/>
    </row>
    <row r="726" hidden="1">
      <c r="B726" s="229"/>
      <c r="C726" s="229"/>
      <c r="D726" s="11"/>
    </row>
    <row r="727" hidden="1">
      <c r="B727" s="229"/>
      <c r="C727" s="229"/>
      <c r="D727" s="11"/>
    </row>
    <row r="728" hidden="1">
      <c r="B728" s="229"/>
      <c r="C728" s="229"/>
      <c r="D728" s="11"/>
    </row>
    <row r="729" hidden="1">
      <c r="B729" s="229"/>
      <c r="C729" s="229"/>
      <c r="D729" s="11"/>
    </row>
    <row r="730" hidden="1">
      <c r="B730" s="229"/>
      <c r="C730" s="229"/>
      <c r="D730" s="11"/>
    </row>
    <row r="731" hidden="1">
      <c r="B731" s="229"/>
      <c r="C731" s="229"/>
      <c r="D731" s="11"/>
    </row>
    <row r="732" hidden="1">
      <c r="B732" s="229"/>
      <c r="C732" s="229"/>
      <c r="D732" s="11"/>
    </row>
    <row r="733" hidden="1">
      <c r="B733" s="229"/>
      <c r="C733" s="229"/>
      <c r="D733" s="11"/>
    </row>
    <row r="734" hidden="1">
      <c r="B734" s="229"/>
      <c r="C734" s="229"/>
      <c r="D734" s="11"/>
    </row>
    <row r="735" hidden="1">
      <c r="B735" s="229"/>
      <c r="C735" s="229"/>
      <c r="D735" s="11"/>
    </row>
    <row r="736" hidden="1">
      <c r="B736" s="229"/>
      <c r="C736" s="229"/>
      <c r="D736" s="11"/>
    </row>
    <row r="737" hidden="1">
      <c r="B737" s="229"/>
      <c r="C737" s="229"/>
      <c r="D737" s="11"/>
    </row>
    <row r="738" hidden="1">
      <c r="B738" s="229"/>
      <c r="C738" s="229"/>
      <c r="D738" s="11"/>
    </row>
    <row r="739" hidden="1">
      <c r="B739" s="229"/>
      <c r="C739" s="229"/>
      <c r="D739" s="11"/>
    </row>
    <row r="740" hidden="1">
      <c r="B740" s="229"/>
      <c r="C740" s="229"/>
      <c r="D740" s="11"/>
    </row>
    <row r="741" hidden="1">
      <c r="B741" s="229"/>
      <c r="C741" s="229"/>
      <c r="D741" s="11"/>
    </row>
    <row r="742" hidden="1">
      <c r="B742" s="229"/>
      <c r="C742" s="229"/>
      <c r="D742" s="11"/>
    </row>
    <row r="743" hidden="1">
      <c r="B743" s="229"/>
      <c r="C743" s="229"/>
      <c r="D743" s="11"/>
    </row>
    <row r="744" hidden="1">
      <c r="B744" s="229"/>
      <c r="C744" s="229"/>
      <c r="D744" s="11"/>
    </row>
    <row r="745" hidden="1">
      <c r="B745" s="229"/>
      <c r="C745" s="229"/>
      <c r="D745" s="11"/>
    </row>
    <row r="746" hidden="1">
      <c r="B746" s="229"/>
      <c r="C746" s="229"/>
      <c r="D746" s="11"/>
    </row>
    <row r="747" hidden="1">
      <c r="B747" s="229"/>
      <c r="C747" s="229"/>
      <c r="D747" s="11"/>
    </row>
    <row r="748" hidden="1">
      <c r="B748" s="229"/>
      <c r="C748" s="229"/>
      <c r="D748" s="11"/>
    </row>
    <row r="749" hidden="1">
      <c r="B749" s="229"/>
      <c r="C749" s="229"/>
      <c r="D749" s="11"/>
    </row>
    <row r="750" hidden="1">
      <c r="B750" s="229"/>
      <c r="C750" s="229"/>
      <c r="D750" s="11"/>
    </row>
    <row r="751" hidden="1">
      <c r="B751" s="229"/>
      <c r="C751" s="229"/>
      <c r="D751" s="11"/>
    </row>
    <row r="752" hidden="1">
      <c r="B752" s="229"/>
      <c r="C752" s="229"/>
      <c r="D752" s="11"/>
    </row>
    <row r="753" hidden="1">
      <c r="B753" s="229"/>
      <c r="C753" s="229"/>
      <c r="D753" s="11"/>
    </row>
    <row r="754" hidden="1">
      <c r="B754" s="229"/>
      <c r="C754" s="229"/>
      <c r="D754" s="11"/>
    </row>
    <row r="755" hidden="1">
      <c r="B755" s="229"/>
      <c r="C755" s="229"/>
      <c r="D755" s="11"/>
    </row>
    <row r="756" hidden="1">
      <c r="B756" s="229"/>
      <c r="C756" s="229"/>
      <c r="D756" s="11"/>
    </row>
    <row r="757" hidden="1">
      <c r="B757" s="229"/>
      <c r="C757" s="229"/>
      <c r="D757" s="11"/>
    </row>
    <row r="758" hidden="1">
      <c r="B758" s="229"/>
      <c r="C758" s="229"/>
      <c r="D758" s="11"/>
    </row>
    <row r="759" hidden="1">
      <c r="B759" s="229"/>
      <c r="C759" s="229"/>
      <c r="D759" s="11"/>
    </row>
    <row r="760" hidden="1">
      <c r="B760" s="229"/>
      <c r="C760" s="229"/>
      <c r="D760" s="11"/>
    </row>
    <row r="761" hidden="1">
      <c r="B761" s="229"/>
      <c r="C761" s="229"/>
      <c r="D761" s="11"/>
    </row>
    <row r="762" hidden="1">
      <c r="B762" s="229"/>
      <c r="C762" s="229"/>
      <c r="D762" s="11"/>
    </row>
    <row r="763" hidden="1">
      <c r="B763" s="229"/>
      <c r="C763" s="229"/>
      <c r="D763" s="11"/>
    </row>
    <row r="764" hidden="1">
      <c r="B764" s="229"/>
      <c r="C764" s="229"/>
      <c r="D764" s="11"/>
    </row>
    <row r="765" hidden="1">
      <c r="B765" s="229"/>
      <c r="C765" s="229"/>
      <c r="D765" s="11"/>
    </row>
    <row r="766" hidden="1">
      <c r="B766" s="229"/>
      <c r="C766" s="229"/>
      <c r="D766" s="11"/>
    </row>
    <row r="767" hidden="1">
      <c r="B767" s="229"/>
      <c r="C767" s="229"/>
      <c r="D767" s="11"/>
    </row>
    <row r="768" hidden="1">
      <c r="B768" s="229"/>
      <c r="C768" s="229"/>
      <c r="D768" s="11"/>
    </row>
    <row r="769" hidden="1">
      <c r="B769" s="229"/>
      <c r="C769" s="229"/>
      <c r="D769" s="11"/>
    </row>
    <row r="770" hidden="1">
      <c r="B770" s="229"/>
      <c r="C770" s="229"/>
      <c r="D770" s="11"/>
    </row>
    <row r="771" hidden="1">
      <c r="B771" s="229"/>
      <c r="C771" s="229"/>
      <c r="D771" s="11"/>
    </row>
    <row r="772" hidden="1">
      <c r="B772" s="229"/>
      <c r="C772" s="229"/>
      <c r="D772" s="11"/>
    </row>
    <row r="773" hidden="1">
      <c r="B773" s="229"/>
      <c r="C773" s="229"/>
      <c r="D773" s="11"/>
    </row>
    <row r="774" hidden="1">
      <c r="B774" s="229"/>
      <c r="C774" s="229"/>
      <c r="D774" s="11"/>
    </row>
    <row r="775" hidden="1">
      <c r="B775" s="229"/>
      <c r="C775" s="229"/>
      <c r="D775" s="11"/>
    </row>
    <row r="776" hidden="1">
      <c r="B776" s="229"/>
      <c r="C776" s="229"/>
      <c r="D776" s="11"/>
    </row>
    <row r="777" hidden="1">
      <c r="B777" s="229"/>
      <c r="C777" s="229"/>
      <c r="D777" s="11"/>
    </row>
    <row r="778" hidden="1">
      <c r="B778" s="229"/>
      <c r="C778" s="229"/>
      <c r="D778" s="11"/>
    </row>
    <row r="779" hidden="1">
      <c r="B779" s="229"/>
      <c r="C779" s="229"/>
      <c r="D779" s="11"/>
    </row>
    <row r="780" hidden="1">
      <c r="B780" s="229"/>
      <c r="C780" s="229"/>
      <c r="D780" s="11"/>
    </row>
    <row r="781" hidden="1">
      <c r="B781" s="229"/>
      <c r="C781" s="229"/>
      <c r="D781" s="11"/>
    </row>
    <row r="782" hidden="1">
      <c r="B782" s="229"/>
      <c r="C782" s="229"/>
      <c r="D782" s="11"/>
    </row>
    <row r="783" hidden="1">
      <c r="B783" s="229"/>
      <c r="C783" s="229"/>
      <c r="D783" s="11"/>
    </row>
    <row r="784" hidden="1">
      <c r="B784" s="229"/>
      <c r="C784" s="229"/>
      <c r="D784" s="11"/>
    </row>
    <row r="785" hidden="1">
      <c r="B785" s="229"/>
      <c r="C785" s="229"/>
      <c r="D785" s="11"/>
    </row>
    <row r="786" hidden="1">
      <c r="B786" s="229"/>
      <c r="C786" s="229"/>
      <c r="D786" s="11"/>
    </row>
    <row r="787" hidden="1">
      <c r="B787" s="229"/>
      <c r="C787" s="229"/>
      <c r="D787" s="11"/>
    </row>
    <row r="788" hidden="1">
      <c r="B788" s="229"/>
      <c r="C788" s="229"/>
      <c r="D788" s="11"/>
    </row>
    <row r="789" hidden="1">
      <c r="B789" s="229"/>
      <c r="C789" s="229"/>
      <c r="D789" s="11"/>
    </row>
    <row r="790" hidden="1">
      <c r="B790" s="229"/>
      <c r="C790" s="229"/>
      <c r="D790" s="11"/>
    </row>
    <row r="791" hidden="1">
      <c r="B791" s="229"/>
      <c r="C791" s="229"/>
      <c r="D791" s="11"/>
    </row>
    <row r="792" hidden="1">
      <c r="B792" s="229"/>
      <c r="C792" s="229"/>
      <c r="D792" s="11"/>
    </row>
    <row r="793" hidden="1">
      <c r="B793" s="229"/>
      <c r="C793" s="229"/>
      <c r="D793" s="11"/>
    </row>
    <row r="794" hidden="1">
      <c r="B794" s="229"/>
      <c r="C794" s="229"/>
      <c r="D794" s="11"/>
    </row>
    <row r="795" hidden="1">
      <c r="B795" s="229"/>
      <c r="C795" s="229"/>
      <c r="D795" s="11"/>
    </row>
    <row r="796" hidden="1">
      <c r="B796" s="229"/>
      <c r="C796" s="229"/>
      <c r="D796" s="11"/>
    </row>
    <row r="797" hidden="1">
      <c r="B797" s="229"/>
      <c r="C797" s="229"/>
      <c r="D797" s="11"/>
    </row>
    <row r="798" hidden="1">
      <c r="B798" s="229"/>
      <c r="C798" s="229"/>
      <c r="D798" s="11"/>
    </row>
    <row r="799" hidden="1">
      <c r="B799" s="229"/>
      <c r="C799" s="229"/>
      <c r="D799" s="11"/>
    </row>
    <row r="800" hidden="1">
      <c r="B800" s="229"/>
      <c r="C800" s="229"/>
      <c r="D800" s="11"/>
    </row>
    <row r="801" hidden="1">
      <c r="B801" s="229"/>
      <c r="C801" s="229"/>
      <c r="D801" s="11"/>
    </row>
    <row r="802" hidden="1">
      <c r="B802" s="229"/>
      <c r="C802" s="229"/>
      <c r="D802" s="11"/>
    </row>
    <row r="803" hidden="1">
      <c r="B803" s="229"/>
      <c r="C803" s="229"/>
      <c r="D803" s="11"/>
    </row>
    <row r="804" hidden="1">
      <c r="B804" s="229"/>
      <c r="C804" s="229"/>
      <c r="D804" s="11"/>
    </row>
    <row r="805" hidden="1">
      <c r="B805" s="229"/>
      <c r="C805" s="229"/>
      <c r="D805" s="11"/>
    </row>
    <row r="806" hidden="1">
      <c r="B806" s="229"/>
      <c r="C806" s="229"/>
      <c r="D806" s="11"/>
    </row>
    <row r="807" hidden="1">
      <c r="B807" s="229"/>
      <c r="C807" s="229"/>
      <c r="D807" s="11"/>
    </row>
    <row r="808" hidden="1">
      <c r="B808" s="229"/>
      <c r="C808" s="229"/>
      <c r="D808" s="11"/>
    </row>
    <row r="809" hidden="1">
      <c r="B809" s="229"/>
      <c r="C809" s="229"/>
      <c r="D809" s="11"/>
    </row>
    <row r="810" hidden="1">
      <c r="B810" s="229"/>
      <c r="C810" s="229"/>
      <c r="D810" s="11"/>
    </row>
    <row r="811" hidden="1">
      <c r="B811" s="229"/>
      <c r="C811" s="229"/>
      <c r="D811" s="11"/>
    </row>
    <row r="812" hidden="1">
      <c r="B812" s="229"/>
      <c r="C812" s="229"/>
      <c r="D812" s="11"/>
    </row>
    <row r="813" hidden="1">
      <c r="B813" s="229"/>
      <c r="C813" s="229"/>
      <c r="D813" s="11"/>
    </row>
    <row r="814" hidden="1">
      <c r="B814" s="229"/>
      <c r="C814" s="229"/>
      <c r="D814" s="11"/>
    </row>
    <row r="815" hidden="1">
      <c r="B815" s="229"/>
      <c r="C815" s="229"/>
      <c r="D815" s="11"/>
    </row>
    <row r="816" hidden="1">
      <c r="B816" s="229"/>
      <c r="C816" s="229"/>
      <c r="D816" s="11"/>
    </row>
    <row r="817" hidden="1">
      <c r="B817" s="229"/>
      <c r="C817" s="229"/>
      <c r="D817" s="11"/>
    </row>
    <row r="818" hidden="1">
      <c r="B818" s="229"/>
      <c r="C818" s="229"/>
      <c r="D818" s="11"/>
    </row>
    <row r="819" hidden="1">
      <c r="B819" s="229"/>
      <c r="C819" s="229"/>
      <c r="D819" s="11"/>
    </row>
    <row r="820" hidden="1">
      <c r="B820" s="229"/>
      <c r="C820" s="229"/>
      <c r="D820" s="11"/>
    </row>
    <row r="821" hidden="1">
      <c r="B821" s="229"/>
      <c r="C821" s="229"/>
      <c r="D821" s="11"/>
    </row>
    <row r="822" hidden="1">
      <c r="B822" s="229"/>
      <c r="C822" s="229"/>
      <c r="D822" s="11"/>
    </row>
    <row r="823" hidden="1">
      <c r="B823" s="229"/>
      <c r="C823" s="229"/>
      <c r="D823" s="11"/>
    </row>
    <row r="824" hidden="1">
      <c r="B824" s="229"/>
      <c r="C824" s="229"/>
      <c r="D824" s="11"/>
    </row>
    <row r="825" hidden="1">
      <c r="B825" s="229"/>
      <c r="C825" s="229"/>
      <c r="D825" s="11"/>
    </row>
    <row r="826" hidden="1">
      <c r="B826" s="229"/>
      <c r="C826" s="229"/>
      <c r="D826" s="11"/>
    </row>
    <row r="827" hidden="1">
      <c r="B827" s="229"/>
      <c r="C827" s="229"/>
      <c r="D827" s="11"/>
    </row>
    <row r="828" hidden="1">
      <c r="B828" s="229"/>
      <c r="C828" s="229"/>
      <c r="D828" s="11"/>
    </row>
    <row r="829" hidden="1">
      <c r="B829" s="229"/>
      <c r="C829" s="229"/>
      <c r="D829" s="11"/>
    </row>
    <row r="830" hidden="1">
      <c r="B830" s="229"/>
      <c r="C830" s="229"/>
      <c r="D830" s="11"/>
    </row>
    <row r="831" hidden="1">
      <c r="B831" s="229"/>
      <c r="C831" s="229"/>
      <c r="D831" s="11"/>
    </row>
    <row r="832" hidden="1">
      <c r="B832" s="229"/>
      <c r="C832" s="229"/>
      <c r="D832" s="11"/>
    </row>
    <row r="833" hidden="1">
      <c r="B833" s="229"/>
      <c r="C833" s="229"/>
      <c r="D833" s="11"/>
    </row>
    <row r="834" hidden="1">
      <c r="B834" s="229"/>
      <c r="C834" s="229"/>
      <c r="D834" s="11"/>
    </row>
    <row r="835" hidden="1">
      <c r="B835" s="229"/>
      <c r="C835" s="229"/>
      <c r="D835" s="11"/>
    </row>
    <row r="836" hidden="1">
      <c r="B836" s="229"/>
      <c r="C836" s="229"/>
      <c r="D836" s="11"/>
    </row>
    <row r="837" hidden="1">
      <c r="B837" s="229"/>
      <c r="C837" s="229"/>
      <c r="D837" s="11"/>
    </row>
    <row r="838" hidden="1">
      <c r="B838" s="229"/>
      <c r="C838" s="229"/>
      <c r="D838" s="11"/>
    </row>
    <row r="839" hidden="1">
      <c r="B839" s="229"/>
      <c r="C839" s="229"/>
      <c r="D839" s="11"/>
    </row>
    <row r="840" hidden="1">
      <c r="B840" s="229"/>
      <c r="C840" s="229"/>
      <c r="D840" s="11"/>
    </row>
    <row r="841" hidden="1">
      <c r="B841" s="229"/>
      <c r="C841" s="229"/>
      <c r="D841" s="11"/>
    </row>
    <row r="842" hidden="1">
      <c r="B842" s="229"/>
      <c r="C842" s="229"/>
      <c r="D842" s="11"/>
    </row>
    <row r="843" hidden="1">
      <c r="B843" s="229"/>
      <c r="C843" s="229"/>
      <c r="D843" s="11"/>
    </row>
    <row r="844" hidden="1">
      <c r="B844" s="229"/>
      <c r="C844" s="229"/>
      <c r="D844" s="11"/>
    </row>
    <row r="845" hidden="1">
      <c r="B845" s="229"/>
      <c r="C845" s="229"/>
      <c r="D845" s="11"/>
    </row>
    <row r="846" hidden="1">
      <c r="B846" s="229"/>
      <c r="C846" s="229"/>
      <c r="D846" s="11"/>
    </row>
    <row r="847" hidden="1">
      <c r="B847" s="229"/>
      <c r="C847" s="229"/>
      <c r="D847" s="11"/>
    </row>
    <row r="848" hidden="1">
      <c r="B848" s="229"/>
      <c r="C848" s="229"/>
      <c r="D848" s="11"/>
    </row>
    <row r="849" hidden="1">
      <c r="B849" s="229"/>
      <c r="C849" s="229"/>
      <c r="D849" s="11"/>
    </row>
    <row r="850" hidden="1">
      <c r="B850" s="229"/>
      <c r="C850" s="229"/>
      <c r="D850" s="11"/>
    </row>
    <row r="851" hidden="1">
      <c r="B851" s="229"/>
      <c r="C851" s="229"/>
      <c r="D851" s="11"/>
    </row>
    <row r="852" hidden="1">
      <c r="B852" s="229"/>
      <c r="C852" s="229"/>
      <c r="D852" s="11"/>
    </row>
    <row r="853" hidden="1">
      <c r="B853" s="229"/>
      <c r="C853" s="229"/>
      <c r="D853" s="11"/>
    </row>
    <row r="854" hidden="1">
      <c r="B854" s="229"/>
      <c r="C854" s="229"/>
      <c r="D854" s="11"/>
    </row>
    <row r="855" hidden="1">
      <c r="B855" s="229"/>
      <c r="C855" s="229"/>
      <c r="D855" s="11"/>
    </row>
    <row r="856" hidden="1">
      <c r="B856" s="229"/>
      <c r="C856" s="229"/>
      <c r="D856" s="11"/>
    </row>
    <row r="857" hidden="1">
      <c r="B857" s="229"/>
      <c r="C857" s="229"/>
      <c r="D857" s="11"/>
    </row>
    <row r="858" hidden="1">
      <c r="B858" s="229"/>
      <c r="C858" s="229"/>
      <c r="D858" s="11"/>
    </row>
    <row r="859" hidden="1">
      <c r="B859" s="229"/>
      <c r="C859" s="229"/>
      <c r="D859" s="11"/>
    </row>
    <row r="860" hidden="1">
      <c r="B860" s="229"/>
      <c r="C860" s="229"/>
      <c r="D860" s="11"/>
    </row>
    <row r="861" hidden="1">
      <c r="B861" s="229"/>
      <c r="C861" s="229"/>
      <c r="D861" s="11"/>
    </row>
    <row r="862" hidden="1">
      <c r="B862" s="229"/>
      <c r="C862" s="229"/>
      <c r="D862" s="11"/>
    </row>
    <row r="863" hidden="1">
      <c r="B863" s="229"/>
      <c r="C863" s="229"/>
      <c r="D863" s="11"/>
    </row>
    <row r="864" hidden="1">
      <c r="B864" s="229"/>
      <c r="C864" s="229"/>
      <c r="D864" s="11"/>
    </row>
    <row r="865" hidden="1">
      <c r="B865" s="229"/>
      <c r="C865" s="229"/>
      <c r="D865" s="11"/>
    </row>
    <row r="866" hidden="1">
      <c r="B866" s="229"/>
      <c r="C866" s="229"/>
      <c r="D866" s="11"/>
    </row>
    <row r="867" hidden="1">
      <c r="B867" s="229"/>
      <c r="C867" s="229"/>
      <c r="D867" s="11"/>
    </row>
    <row r="868" hidden="1">
      <c r="B868" s="229"/>
      <c r="C868" s="229"/>
      <c r="D868" s="11"/>
    </row>
    <row r="869" hidden="1">
      <c r="B869" s="229"/>
      <c r="C869" s="229"/>
      <c r="D869" s="11"/>
    </row>
    <row r="870" hidden="1">
      <c r="B870" s="229"/>
      <c r="C870" s="229"/>
      <c r="D870" s="11"/>
    </row>
    <row r="871" hidden="1">
      <c r="B871" s="229"/>
      <c r="C871" s="229"/>
      <c r="D871" s="11"/>
    </row>
    <row r="872" hidden="1">
      <c r="B872" s="229"/>
      <c r="C872" s="229"/>
      <c r="D872" s="11"/>
    </row>
    <row r="873" hidden="1">
      <c r="B873" s="229"/>
      <c r="C873" s="229"/>
      <c r="D873" s="11"/>
    </row>
    <row r="874" hidden="1">
      <c r="B874" s="229"/>
      <c r="C874" s="229"/>
      <c r="D874" s="11"/>
    </row>
    <row r="875" hidden="1">
      <c r="B875" s="229"/>
      <c r="C875" s="229"/>
      <c r="D875" s="11"/>
    </row>
    <row r="876" hidden="1">
      <c r="B876" s="229"/>
      <c r="C876" s="229"/>
      <c r="D876" s="11"/>
    </row>
    <row r="877" hidden="1">
      <c r="B877" s="229"/>
      <c r="C877" s="229"/>
      <c r="D877" s="11"/>
    </row>
    <row r="878" hidden="1">
      <c r="B878" s="229"/>
      <c r="C878" s="229"/>
      <c r="D878" s="11"/>
    </row>
    <row r="879" hidden="1">
      <c r="B879" s="229"/>
      <c r="C879" s="229"/>
      <c r="D879" s="11"/>
    </row>
    <row r="880" hidden="1">
      <c r="B880" s="229"/>
      <c r="C880" s="229"/>
      <c r="D880" s="11"/>
    </row>
    <row r="881" hidden="1">
      <c r="B881" s="229"/>
      <c r="C881" s="229"/>
      <c r="D881" s="11"/>
    </row>
    <row r="882" hidden="1">
      <c r="B882" s="229"/>
      <c r="C882" s="229"/>
      <c r="D882" s="11"/>
    </row>
    <row r="883" hidden="1">
      <c r="B883" s="229"/>
      <c r="C883" s="229"/>
      <c r="D883" s="11"/>
    </row>
    <row r="884" hidden="1">
      <c r="B884" s="229"/>
      <c r="C884" s="229"/>
      <c r="D884" s="11"/>
    </row>
    <row r="885" hidden="1">
      <c r="B885" s="229"/>
      <c r="C885" s="229"/>
      <c r="D885" s="11"/>
    </row>
    <row r="886" hidden="1">
      <c r="B886" s="229"/>
      <c r="C886" s="229"/>
      <c r="D886" s="11"/>
    </row>
    <row r="887" hidden="1">
      <c r="B887" s="229"/>
      <c r="C887" s="229"/>
      <c r="D887" s="11"/>
    </row>
    <row r="888" hidden="1">
      <c r="B888" s="229"/>
      <c r="C888" s="229"/>
      <c r="D888" s="11"/>
    </row>
    <row r="889" hidden="1">
      <c r="B889" s="229"/>
      <c r="C889" s="229"/>
      <c r="D889" s="11"/>
    </row>
    <row r="890" hidden="1">
      <c r="B890" s="229"/>
      <c r="C890" s="229"/>
      <c r="D890" s="11"/>
    </row>
    <row r="891" hidden="1">
      <c r="B891" s="229"/>
      <c r="C891" s="229"/>
      <c r="D891" s="11"/>
    </row>
    <row r="892" hidden="1">
      <c r="B892" s="229"/>
      <c r="C892" s="229"/>
      <c r="D892" s="11"/>
    </row>
    <row r="893" hidden="1">
      <c r="B893" s="229"/>
      <c r="C893" s="229"/>
      <c r="D893" s="11"/>
    </row>
    <row r="894" hidden="1">
      <c r="B894" s="229"/>
      <c r="C894" s="229"/>
      <c r="D894" s="11"/>
    </row>
    <row r="895" hidden="1">
      <c r="B895" s="229"/>
      <c r="C895" s="229"/>
      <c r="D895" s="11"/>
    </row>
    <row r="896" hidden="1">
      <c r="B896" s="229"/>
      <c r="C896" s="229"/>
      <c r="D896" s="11"/>
    </row>
    <row r="897" hidden="1">
      <c r="B897" s="229"/>
      <c r="C897" s="229"/>
      <c r="D897" s="11"/>
    </row>
    <row r="898" hidden="1">
      <c r="B898" s="229"/>
      <c r="C898" s="229"/>
      <c r="D898" s="11"/>
    </row>
    <row r="899" hidden="1">
      <c r="B899" s="229"/>
      <c r="C899" s="229"/>
      <c r="D899" s="11"/>
    </row>
    <row r="900" hidden="1">
      <c r="B900" s="229"/>
      <c r="C900" s="229"/>
      <c r="D900" s="11"/>
    </row>
    <row r="901" hidden="1">
      <c r="B901" s="229"/>
      <c r="C901" s="229"/>
      <c r="D901" s="11"/>
    </row>
    <row r="902" hidden="1">
      <c r="B902" s="229"/>
      <c r="C902" s="229"/>
      <c r="D902" s="11"/>
    </row>
    <row r="903" hidden="1">
      <c r="B903" s="229"/>
      <c r="C903" s="229"/>
      <c r="D903" s="11"/>
    </row>
    <row r="904" hidden="1">
      <c r="B904" s="229"/>
      <c r="C904" s="229"/>
      <c r="D904" s="11"/>
    </row>
    <row r="905" hidden="1">
      <c r="B905" s="229"/>
      <c r="C905" s="229"/>
      <c r="D905" s="11"/>
    </row>
    <row r="906" hidden="1">
      <c r="B906" s="229"/>
      <c r="C906" s="229"/>
      <c r="D906" s="11"/>
    </row>
    <row r="907" hidden="1">
      <c r="B907" s="229"/>
      <c r="C907" s="229"/>
      <c r="D907" s="11"/>
    </row>
    <row r="908" hidden="1">
      <c r="B908" s="229"/>
      <c r="C908" s="229"/>
      <c r="D908" s="11"/>
    </row>
    <row r="909" hidden="1">
      <c r="B909" s="229"/>
      <c r="C909" s="229"/>
      <c r="D909" s="11"/>
    </row>
    <row r="910" hidden="1">
      <c r="B910" s="229"/>
      <c r="C910" s="229"/>
      <c r="D910" s="11"/>
    </row>
    <row r="911" hidden="1">
      <c r="B911" s="229"/>
      <c r="C911" s="229"/>
      <c r="D911" s="11"/>
    </row>
    <row r="912" hidden="1">
      <c r="B912" s="229"/>
      <c r="C912" s="229"/>
      <c r="D912" s="11"/>
    </row>
    <row r="913" hidden="1">
      <c r="B913" s="229"/>
      <c r="C913" s="229"/>
      <c r="D913" s="11"/>
    </row>
    <row r="914" hidden="1">
      <c r="B914" s="229"/>
      <c r="C914" s="229"/>
      <c r="D914" s="11"/>
    </row>
    <row r="915" hidden="1">
      <c r="B915" s="229"/>
      <c r="C915" s="229"/>
      <c r="D915" s="11"/>
    </row>
    <row r="916" hidden="1">
      <c r="B916" s="229"/>
      <c r="C916" s="229"/>
      <c r="D916" s="11"/>
    </row>
    <row r="917" hidden="1">
      <c r="B917" s="229"/>
      <c r="C917" s="229"/>
      <c r="D917" s="11"/>
    </row>
    <row r="918" hidden="1">
      <c r="B918" s="229"/>
      <c r="C918" s="229"/>
      <c r="D918" s="11"/>
    </row>
    <row r="919" hidden="1">
      <c r="B919" s="229"/>
      <c r="C919" s="229"/>
      <c r="D919" s="11"/>
    </row>
    <row r="920" hidden="1">
      <c r="B920" s="229"/>
      <c r="C920" s="229"/>
      <c r="D920" s="11"/>
    </row>
    <row r="921" hidden="1">
      <c r="B921" s="229"/>
      <c r="C921" s="229"/>
      <c r="D921" s="11"/>
    </row>
    <row r="922" hidden="1">
      <c r="B922" s="229"/>
      <c r="C922" s="229"/>
      <c r="D922" s="11"/>
    </row>
    <row r="923" hidden="1">
      <c r="B923" s="229"/>
      <c r="C923" s="229"/>
      <c r="D923" s="11"/>
    </row>
    <row r="924" hidden="1">
      <c r="B924" s="229"/>
      <c r="C924" s="229"/>
      <c r="D924" s="11"/>
    </row>
    <row r="925" hidden="1">
      <c r="B925" s="229"/>
      <c r="C925" s="229"/>
      <c r="D925" s="11"/>
    </row>
    <row r="926" hidden="1">
      <c r="B926" s="229"/>
      <c r="C926" s="229"/>
      <c r="D926" s="11"/>
    </row>
    <row r="927" hidden="1">
      <c r="B927" s="229"/>
      <c r="C927" s="229"/>
      <c r="D927" s="11"/>
    </row>
    <row r="928" hidden="1">
      <c r="B928" s="229"/>
      <c r="C928" s="229"/>
      <c r="D928" s="11"/>
    </row>
    <row r="929" hidden="1">
      <c r="B929" s="229"/>
      <c r="C929" s="229"/>
      <c r="D929" s="11"/>
    </row>
    <row r="930" hidden="1">
      <c r="B930" s="229"/>
      <c r="C930" s="229"/>
      <c r="D930" s="11"/>
    </row>
    <row r="931" hidden="1">
      <c r="B931" s="229"/>
      <c r="C931" s="229"/>
      <c r="D931" s="11"/>
    </row>
    <row r="932" hidden="1">
      <c r="B932" s="229"/>
      <c r="C932" s="229"/>
      <c r="D932" s="11"/>
    </row>
    <row r="933" hidden="1">
      <c r="B933" s="229"/>
      <c r="C933" s="229"/>
      <c r="D933" s="11"/>
    </row>
    <row r="934" hidden="1">
      <c r="B934" s="229"/>
      <c r="C934" s="229"/>
      <c r="D934" s="11"/>
    </row>
    <row r="935" hidden="1">
      <c r="B935" s="229"/>
      <c r="C935" s="229"/>
      <c r="D935" s="11"/>
    </row>
    <row r="936" hidden="1">
      <c r="B936" s="229"/>
      <c r="C936" s="229"/>
      <c r="D936" s="11"/>
    </row>
    <row r="937" hidden="1">
      <c r="B937" s="229"/>
      <c r="C937" s="229"/>
      <c r="D937" s="11"/>
    </row>
    <row r="938" hidden="1">
      <c r="B938" s="229"/>
      <c r="C938" s="229"/>
      <c r="D938" s="11"/>
    </row>
    <row r="939" hidden="1">
      <c r="B939" s="229"/>
      <c r="C939" s="229"/>
      <c r="D939" s="11"/>
    </row>
    <row r="940" hidden="1">
      <c r="B940" s="229"/>
      <c r="C940" s="229"/>
      <c r="D940" s="11"/>
    </row>
    <row r="941" hidden="1">
      <c r="B941" s="229"/>
      <c r="C941" s="229"/>
      <c r="D941" s="11"/>
    </row>
    <row r="942" hidden="1">
      <c r="B942" s="229"/>
      <c r="C942" s="229"/>
      <c r="D942" s="11"/>
    </row>
    <row r="943" hidden="1">
      <c r="B943" s="229"/>
      <c r="C943" s="229"/>
      <c r="D943" s="11"/>
    </row>
    <row r="944" hidden="1">
      <c r="B944" s="229"/>
      <c r="C944" s="229"/>
      <c r="D944" s="11"/>
    </row>
    <row r="945" hidden="1">
      <c r="B945" s="229"/>
      <c r="C945" s="229"/>
      <c r="D945" s="11"/>
    </row>
    <row r="946" hidden="1">
      <c r="B946" s="229"/>
      <c r="C946" s="229"/>
      <c r="D946" s="11"/>
    </row>
    <row r="947" hidden="1">
      <c r="B947" s="229"/>
      <c r="C947" s="229"/>
      <c r="D947" s="11"/>
    </row>
    <row r="948" hidden="1">
      <c r="B948" s="229"/>
      <c r="C948" s="229"/>
      <c r="D948" s="11"/>
    </row>
    <row r="949" hidden="1">
      <c r="B949" s="229"/>
      <c r="C949" s="229"/>
      <c r="D949" s="11"/>
    </row>
    <row r="950" hidden="1">
      <c r="B950" s="229"/>
      <c r="C950" s="229"/>
      <c r="D950" s="11"/>
    </row>
    <row r="951" hidden="1">
      <c r="B951" s="229"/>
      <c r="C951" s="229"/>
      <c r="D951" s="11"/>
    </row>
    <row r="952" hidden="1">
      <c r="B952" s="229"/>
      <c r="C952" s="229"/>
      <c r="D952" s="11"/>
    </row>
    <row r="953" hidden="1">
      <c r="B953" s="229"/>
      <c r="C953" s="229"/>
      <c r="D953" s="11"/>
    </row>
    <row r="954" hidden="1">
      <c r="B954" s="229"/>
      <c r="C954" s="229"/>
      <c r="D954" s="11"/>
    </row>
    <row r="955" hidden="1">
      <c r="B955" s="229"/>
      <c r="C955" s="229"/>
      <c r="D955" s="11"/>
    </row>
    <row r="956" hidden="1">
      <c r="B956" s="229"/>
      <c r="C956" s="229"/>
      <c r="D956" s="11"/>
    </row>
    <row r="957" hidden="1">
      <c r="B957" s="229"/>
      <c r="C957" s="229"/>
      <c r="D957" s="11"/>
    </row>
    <row r="958" hidden="1">
      <c r="B958" s="229"/>
      <c r="C958" s="229"/>
      <c r="D958" s="11"/>
    </row>
    <row r="959" hidden="1">
      <c r="B959" s="229"/>
      <c r="C959" s="229"/>
      <c r="D959" s="11"/>
    </row>
    <row r="960" hidden="1">
      <c r="B960" s="229"/>
      <c r="C960" s="229"/>
      <c r="D960" s="11"/>
    </row>
    <row r="961" hidden="1">
      <c r="B961" s="229"/>
      <c r="C961" s="229"/>
      <c r="D961" s="11"/>
    </row>
    <row r="962" hidden="1">
      <c r="B962" s="229"/>
      <c r="C962" s="229"/>
      <c r="D962" s="11"/>
    </row>
    <row r="963" hidden="1">
      <c r="B963" s="229"/>
      <c r="C963" s="229"/>
      <c r="D963" s="11"/>
    </row>
    <row r="964" hidden="1">
      <c r="B964" s="229"/>
      <c r="C964" s="229"/>
      <c r="D964" s="11"/>
    </row>
    <row r="965" hidden="1">
      <c r="B965" s="229"/>
      <c r="C965" s="229"/>
      <c r="D965" s="11"/>
    </row>
    <row r="966" hidden="1">
      <c r="B966" s="229"/>
      <c r="C966" s="229"/>
      <c r="D966" s="11"/>
    </row>
    <row r="967" hidden="1">
      <c r="B967" s="229"/>
      <c r="C967" s="229"/>
      <c r="D967" s="11"/>
    </row>
    <row r="968" hidden="1">
      <c r="B968" s="229"/>
      <c r="C968" s="229"/>
      <c r="D968" s="11"/>
    </row>
    <row r="969" hidden="1">
      <c r="B969" s="229"/>
      <c r="C969" s="229"/>
      <c r="D969" s="11"/>
    </row>
    <row r="970" hidden="1">
      <c r="B970" s="229"/>
      <c r="C970" s="229"/>
      <c r="D970" s="11"/>
    </row>
    <row r="971" hidden="1">
      <c r="B971" s="229"/>
      <c r="C971" s="229"/>
      <c r="D971" s="11"/>
    </row>
    <row r="972" hidden="1">
      <c r="B972" s="229"/>
      <c r="C972" s="229"/>
      <c r="D972" s="11"/>
    </row>
    <row r="973" hidden="1">
      <c r="B973" s="229"/>
      <c r="C973" s="229"/>
      <c r="D973" s="11"/>
    </row>
    <row r="974" hidden="1">
      <c r="B974" s="229"/>
      <c r="C974" s="229"/>
      <c r="D974" s="11"/>
    </row>
    <row r="975" hidden="1">
      <c r="B975" s="229"/>
      <c r="C975" s="229"/>
      <c r="D975" s="11"/>
    </row>
    <row r="976" hidden="1">
      <c r="B976" s="229"/>
      <c r="C976" s="229"/>
      <c r="D976" s="11"/>
    </row>
    <row r="977" hidden="1">
      <c r="B977" s="229"/>
      <c r="C977" s="229"/>
      <c r="D977" s="11"/>
    </row>
    <row r="978" hidden="1">
      <c r="B978" s="229"/>
      <c r="C978" s="229"/>
      <c r="D978" s="11"/>
    </row>
    <row r="979" hidden="1">
      <c r="B979" s="229"/>
      <c r="C979" s="229"/>
      <c r="D979" s="11"/>
    </row>
    <row r="980" hidden="1">
      <c r="B980" s="229"/>
      <c r="C980" s="229"/>
      <c r="D980" s="11"/>
    </row>
    <row r="981" hidden="1">
      <c r="B981" s="229"/>
      <c r="C981" s="229"/>
      <c r="D981" s="11"/>
    </row>
    <row r="982" hidden="1">
      <c r="B982" s="229"/>
      <c r="C982" s="229"/>
      <c r="D982" s="11"/>
    </row>
    <row r="983" hidden="1">
      <c r="B983" s="229"/>
      <c r="C983" s="229"/>
      <c r="D983" s="11"/>
    </row>
    <row r="984" hidden="1">
      <c r="B984" s="229"/>
      <c r="C984" s="229"/>
      <c r="D984" s="11"/>
    </row>
    <row r="985" hidden="1">
      <c r="B985" s="229"/>
      <c r="C985" s="229"/>
      <c r="D985" s="11"/>
    </row>
    <row r="986" hidden="1">
      <c r="B986" s="229"/>
      <c r="C986" s="229"/>
      <c r="D986" s="11"/>
    </row>
    <row r="987" hidden="1">
      <c r="B987" s="229"/>
      <c r="C987" s="229"/>
      <c r="D987" s="11"/>
    </row>
    <row r="988" hidden="1">
      <c r="B988" s="229"/>
      <c r="C988" s="229"/>
      <c r="D988" s="11"/>
    </row>
    <row r="989" hidden="1">
      <c r="B989" s="229"/>
      <c r="C989" s="229"/>
      <c r="D989" s="11"/>
    </row>
    <row r="990" hidden="1">
      <c r="B990" s="229"/>
      <c r="C990" s="229"/>
      <c r="D990" s="11"/>
    </row>
    <row r="991" hidden="1">
      <c r="B991" s="229"/>
      <c r="C991" s="229"/>
      <c r="D991" s="11"/>
    </row>
    <row r="992" hidden="1">
      <c r="B992" s="229"/>
      <c r="C992" s="229"/>
      <c r="D992" s="11"/>
    </row>
    <row r="993" hidden="1">
      <c r="B993" s="229"/>
      <c r="C993" s="229"/>
      <c r="D993" s="11"/>
    </row>
    <row r="994" hidden="1">
      <c r="B994" s="229"/>
      <c r="C994" s="229"/>
      <c r="D994" s="11"/>
    </row>
    <row r="995" hidden="1">
      <c r="B995" s="229"/>
      <c r="C995" s="229"/>
      <c r="D995" s="11"/>
    </row>
    <row r="996" hidden="1">
      <c r="B996" s="229"/>
      <c r="C996" s="229"/>
      <c r="D996" s="11"/>
    </row>
    <row r="997" hidden="1">
      <c r="B997" s="229"/>
      <c r="C997" s="229"/>
      <c r="D997" s="11"/>
    </row>
    <row r="998" hidden="1">
      <c r="B998" s="229"/>
      <c r="C998" s="229"/>
      <c r="D998" s="11"/>
    </row>
    <row r="999" hidden="1">
      <c r="B999" s="229"/>
      <c r="C999" s="229"/>
      <c r="D999" s="11"/>
    </row>
    <row r="1000" hidden="1">
      <c r="B1000" s="229"/>
      <c r="C1000" s="229"/>
      <c r="D1000" s="11"/>
    </row>
  </sheetData>
  <autoFilter ref="$A$1:$E$49"/>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75"/>
    <col customWidth="1" min="2" max="2" width="124.0"/>
  </cols>
  <sheetData>
    <row r="1">
      <c r="A1" s="15" t="s">
        <v>19</v>
      </c>
    </row>
    <row r="2">
      <c r="A2" s="7"/>
      <c r="B2" s="15"/>
    </row>
    <row r="3">
      <c r="A3" s="7" t="s">
        <v>20</v>
      </c>
      <c r="B3" s="15" t="s">
        <v>21</v>
      </c>
    </row>
    <row r="4">
      <c r="A4" s="7" t="s">
        <v>22</v>
      </c>
      <c r="B4" s="15" t="s">
        <v>23</v>
      </c>
    </row>
    <row r="5">
      <c r="A5" s="7" t="s">
        <v>24</v>
      </c>
      <c r="B5" s="7" t="s">
        <v>25</v>
      </c>
    </row>
    <row r="6">
      <c r="A6" s="7" t="s">
        <v>26</v>
      </c>
      <c r="B6" s="7" t="s">
        <v>27</v>
      </c>
    </row>
    <row r="7">
      <c r="A7" s="7" t="s">
        <v>28</v>
      </c>
      <c r="B7" s="7" t="s">
        <v>29</v>
      </c>
    </row>
  </sheetData>
  <mergeCells count="1">
    <mergeCell ref="A1:B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63"/>
    <col customWidth="1" min="3" max="3" width="72.75"/>
    <col hidden="1" min="6" max="26" width="12.63"/>
  </cols>
  <sheetData>
    <row r="1">
      <c r="A1" s="6" t="s">
        <v>30</v>
      </c>
      <c r="B1" s="6" t="s">
        <v>31</v>
      </c>
      <c r="C1" s="34" t="s">
        <v>32</v>
      </c>
      <c r="D1" s="35" t="s">
        <v>33</v>
      </c>
      <c r="E1" s="35" t="s">
        <v>34</v>
      </c>
    </row>
    <row r="2">
      <c r="A2" s="36">
        <v>33193.0</v>
      </c>
      <c r="B2" s="7" t="s">
        <v>35</v>
      </c>
      <c r="C2" s="37" t="s">
        <v>36</v>
      </c>
      <c r="D2" s="17">
        <v>200.0</v>
      </c>
      <c r="E2" s="17">
        <v>578.11</v>
      </c>
    </row>
    <row r="3">
      <c r="A3" s="36">
        <v>33217.0</v>
      </c>
      <c r="B3" s="7" t="s">
        <v>37</v>
      </c>
      <c r="C3" s="37" t="s">
        <v>38</v>
      </c>
      <c r="D3" s="17">
        <v>500.0</v>
      </c>
      <c r="E3" s="17" t="s">
        <v>39</v>
      </c>
    </row>
    <row r="4">
      <c r="B4" s="38"/>
      <c r="C4" s="39" t="s">
        <v>40</v>
      </c>
      <c r="D4" s="40">
        <v>500.0</v>
      </c>
      <c r="E4" s="40">
        <v>350.0</v>
      </c>
    </row>
    <row r="5">
      <c r="A5" s="36">
        <v>33226.0</v>
      </c>
      <c r="B5" s="7" t="s">
        <v>41</v>
      </c>
      <c r="C5" s="37" t="s">
        <v>42</v>
      </c>
      <c r="D5" s="17">
        <v>700.0</v>
      </c>
      <c r="E5" s="17">
        <v>358.0</v>
      </c>
    </row>
    <row r="6">
      <c r="A6" s="36">
        <v>33322.0</v>
      </c>
      <c r="B6" s="7" t="s">
        <v>43</v>
      </c>
      <c r="C6" s="37" t="s">
        <v>44</v>
      </c>
      <c r="D6" s="17">
        <v>1750.0</v>
      </c>
      <c r="E6" s="17">
        <v>559.95</v>
      </c>
    </row>
    <row r="7">
      <c r="A7" s="36">
        <v>33421.0</v>
      </c>
      <c r="B7" s="7" t="s">
        <v>45</v>
      </c>
      <c r="C7" s="37" t="s">
        <v>46</v>
      </c>
      <c r="D7" s="17">
        <v>1500.0</v>
      </c>
      <c r="E7" s="17">
        <v>620.11</v>
      </c>
    </row>
    <row r="8">
      <c r="A8" s="36">
        <v>33442.0</v>
      </c>
      <c r="B8" s="7" t="s">
        <v>47</v>
      </c>
      <c r="C8" s="37" t="s">
        <v>48</v>
      </c>
      <c r="D8" s="17">
        <v>1000.0</v>
      </c>
      <c r="E8" s="17">
        <v>500.0</v>
      </c>
    </row>
    <row r="9">
      <c r="A9" s="36">
        <v>33567.0</v>
      </c>
      <c r="B9" s="7" t="s">
        <v>49</v>
      </c>
      <c r="C9" s="37" t="s">
        <v>50</v>
      </c>
      <c r="D9" s="17">
        <v>1500.0</v>
      </c>
      <c r="E9" s="17" t="s">
        <v>39</v>
      </c>
    </row>
    <row r="10">
      <c r="B10" s="38"/>
      <c r="C10" s="39" t="s">
        <v>51</v>
      </c>
      <c r="D10" s="40">
        <v>1500.0</v>
      </c>
      <c r="E10" s="40">
        <v>901.13</v>
      </c>
    </row>
    <row r="11">
      <c r="A11" s="36">
        <v>33659.0</v>
      </c>
      <c r="B11" s="7" t="s">
        <v>47</v>
      </c>
      <c r="C11" s="37" t="s">
        <v>52</v>
      </c>
      <c r="D11" s="17">
        <v>500.0</v>
      </c>
      <c r="E11" s="17">
        <v>1272.77</v>
      </c>
    </row>
    <row r="12">
      <c r="A12" s="36">
        <v>33669.0</v>
      </c>
      <c r="B12" s="7" t="s">
        <v>35</v>
      </c>
      <c r="C12" s="37" t="s">
        <v>53</v>
      </c>
      <c r="D12" s="17">
        <v>750.0</v>
      </c>
      <c r="E12" s="17">
        <v>480.12</v>
      </c>
    </row>
    <row r="13">
      <c r="A13" s="36">
        <v>33675.0</v>
      </c>
      <c r="B13" s="7" t="s">
        <v>54</v>
      </c>
      <c r="C13" s="37" t="s">
        <v>55</v>
      </c>
      <c r="D13" s="17">
        <v>3000.0</v>
      </c>
      <c r="E13" s="17">
        <v>440.75</v>
      </c>
    </row>
    <row r="14">
      <c r="A14" s="36">
        <v>33739.0</v>
      </c>
      <c r="B14" s="7" t="s">
        <v>35</v>
      </c>
      <c r="C14" s="37" t="s">
        <v>56</v>
      </c>
      <c r="D14" s="17">
        <v>1500.0</v>
      </c>
      <c r="E14" s="17">
        <v>609.5</v>
      </c>
    </row>
    <row r="15">
      <c r="A15" s="36">
        <v>33744.0</v>
      </c>
      <c r="B15" s="7" t="s">
        <v>57</v>
      </c>
      <c r="C15" s="37" t="s">
        <v>58</v>
      </c>
      <c r="D15" s="17">
        <v>4000.0</v>
      </c>
      <c r="E15" s="17">
        <v>656.0</v>
      </c>
    </row>
    <row r="16">
      <c r="A16" s="36">
        <v>33792.0</v>
      </c>
      <c r="B16" s="7" t="s">
        <v>45</v>
      </c>
      <c r="C16" s="37" t="s">
        <v>59</v>
      </c>
      <c r="D16" s="17">
        <v>18000.0</v>
      </c>
      <c r="E16" s="17">
        <v>961.52</v>
      </c>
    </row>
    <row r="17">
      <c r="A17" s="36">
        <v>33809.0</v>
      </c>
      <c r="B17" s="7" t="s">
        <v>60</v>
      </c>
      <c r="C17" s="37" t="s">
        <v>61</v>
      </c>
      <c r="D17" s="17">
        <v>3000.0</v>
      </c>
      <c r="E17" s="17">
        <v>250.0</v>
      </c>
    </row>
    <row r="18">
      <c r="A18" s="36">
        <v>33899.0</v>
      </c>
      <c r="B18" s="7" t="s">
        <v>62</v>
      </c>
      <c r="C18" s="37" t="s">
        <v>63</v>
      </c>
      <c r="D18" s="17">
        <v>3000.0</v>
      </c>
      <c r="E18" s="17">
        <v>464.74</v>
      </c>
    </row>
    <row r="19">
      <c r="A19" s="36">
        <v>34171.0</v>
      </c>
      <c r="B19" s="7" t="s">
        <v>64</v>
      </c>
      <c r="C19" s="37" t="s">
        <v>65</v>
      </c>
      <c r="D19" s="17">
        <v>4000.0</v>
      </c>
      <c r="E19" s="17">
        <v>808.63</v>
      </c>
    </row>
    <row r="20">
      <c r="A20" s="36">
        <v>34178.0</v>
      </c>
      <c r="B20" s="7" t="s">
        <v>66</v>
      </c>
      <c r="C20" s="37" t="s">
        <v>67</v>
      </c>
      <c r="D20" s="17">
        <v>4000.0</v>
      </c>
      <c r="E20" s="17">
        <v>1216.62</v>
      </c>
    </row>
    <row r="21">
      <c r="A21" s="36">
        <v>34414.0</v>
      </c>
      <c r="B21" s="7" t="s">
        <v>37</v>
      </c>
      <c r="C21" s="37" t="s">
        <v>68</v>
      </c>
      <c r="D21" s="17">
        <v>4000.0</v>
      </c>
      <c r="E21" s="17">
        <v>761.2</v>
      </c>
    </row>
    <row r="22">
      <c r="A22" s="36">
        <v>34530.0</v>
      </c>
      <c r="B22" s="7" t="s">
        <v>66</v>
      </c>
      <c r="C22" s="37" t="s">
        <v>69</v>
      </c>
      <c r="D22" s="17">
        <v>2000.0</v>
      </c>
      <c r="E22" s="17">
        <v>872.3</v>
      </c>
    </row>
    <row r="23">
      <c r="A23" s="36">
        <v>34543.0</v>
      </c>
      <c r="B23" s="7" t="s">
        <v>70</v>
      </c>
      <c r="C23" s="37" t="s">
        <v>71</v>
      </c>
      <c r="D23" s="17">
        <v>500.0</v>
      </c>
      <c r="E23" s="17">
        <v>853.51</v>
      </c>
    </row>
    <row r="24">
      <c r="A24" s="36">
        <v>34904.0</v>
      </c>
      <c r="B24" s="7" t="s">
        <v>72</v>
      </c>
      <c r="C24" s="37" t="s">
        <v>73</v>
      </c>
      <c r="D24" s="17">
        <v>5000.0</v>
      </c>
      <c r="E24" s="17">
        <v>1440.17</v>
      </c>
    </row>
    <row r="25">
      <c r="A25" s="36">
        <v>34922.0</v>
      </c>
      <c r="B25" s="7" t="s">
        <v>74</v>
      </c>
      <c r="C25" s="37" t="s">
        <v>75</v>
      </c>
      <c r="D25" s="17">
        <v>1000.0</v>
      </c>
      <c r="E25" s="17">
        <v>1072.26</v>
      </c>
    </row>
    <row r="26">
      <c r="A26" s="36">
        <v>35100.0</v>
      </c>
      <c r="B26" s="7" t="s">
        <v>76</v>
      </c>
      <c r="C26" s="37" t="s">
        <v>77</v>
      </c>
      <c r="D26" s="17">
        <v>3000.0</v>
      </c>
      <c r="E26" s="17">
        <v>1083.57</v>
      </c>
    </row>
    <row r="27">
      <c r="A27" s="36">
        <v>35125.0</v>
      </c>
      <c r="B27" s="7" t="s">
        <v>78</v>
      </c>
      <c r="C27" s="37" t="s">
        <v>79</v>
      </c>
      <c r="D27" s="17">
        <v>4000.0</v>
      </c>
      <c r="E27" s="17">
        <v>990.29</v>
      </c>
    </row>
    <row r="28">
      <c r="A28" s="36">
        <v>35158.0</v>
      </c>
      <c r="B28" s="7" t="s">
        <v>66</v>
      </c>
      <c r="C28" s="37" t="s">
        <v>80</v>
      </c>
      <c r="D28" s="17">
        <v>2000.0</v>
      </c>
      <c r="E28" s="17">
        <v>1183.42</v>
      </c>
    </row>
    <row r="29">
      <c r="A29" s="36">
        <v>35170.0</v>
      </c>
      <c r="B29" s="7" t="s">
        <v>81</v>
      </c>
      <c r="C29" s="37" t="s">
        <v>82</v>
      </c>
      <c r="D29" s="17">
        <v>7500.0</v>
      </c>
      <c r="E29" s="17">
        <v>530.5</v>
      </c>
    </row>
    <row r="30">
      <c r="A30" s="36">
        <v>35247.0</v>
      </c>
      <c r="B30" s="7" t="s">
        <v>37</v>
      </c>
      <c r="C30" s="37" t="s">
        <v>83</v>
      </c>
      <c r="D30" s="17">
        <v>2000.0</v>
      </c>
      <c r="E30" s="17">
        <v>670.93</v>
      </c>
    </row>
    <row r="31">
      <c r="A31" s="36">
        <v>35445.0</v>
      </c>
      <c r="B31" s="7" t="s">
        <v>84</v>
      </c>
      <c r="C31" s="37" t="s">
        <v>85</v>
      </c>
      <c r="D31" s="17">
        <v>6000.0</v>
      </c>
      <c r="E31" s="17">
        <v>2871.13</v>
      </c>
    </row>
    <row r="32">
      <c r="A32" s="36">
        <v>35481.0</v>
      </c>
      <c r="B32" s="7" t="s">
        <v>86</v>
      </c>
      <c r="C32" s="37" t="s">
        <v>87</v>
      </c>
      <c r="D32" s="17">
        <v>7500.0</v>
      </c>
      <c r="E32" s="17">
        <v>1830.0</v>
      </c>
    </row>
    <row r="33">
      <c r="A33" s="36">
        <v>35487.0</v>
      </c>
      <c r="B33" s="7" t="s">
        <v>66</v>
      </c>
      <c r="C33" s="37" t="s">
        <v>88</v>
      </c>
      <c r="D33" s="17">
        <v>7500.0</v>
      </c>
      <c r="E33" s="17">
        <v>1209.02</v>
      </c>
    </row>
    <row r="34">
      <c r="A34" s="36">
        <v>35488.0</v>
      </c>
      <c r="B34" s="7" t="s">
        <v>54</v>
      </c>
      <c r="C34" s="37" t="s">
        <v>89</v>
      </c>
      <c r="D34" s="17">
        <v>2000.0</v>
      </c>
      <c r="E34" s="17">
        <v>783.42</v>
      </c>
    </row>
    <row r="35">
      <c r="A35" s="36">
        <v>35494.0</v>
      </c>
      <c r="B35" s="7" t="s">
        <v>74</v>
      </c>
      <c r="C35" s="37" t="s">
        <v>90</v>
      </c>
      <c r="D35" s="17">
        <v>1000.0</v>
      </c>
      <c r="E35" s="17">
        <v>1381.96</v>
      </c>
    </row>
    <row r="36">
      <c r="A36" s="36">
        <v>35608.0</v>
      </c>
      <c r="B36" s="7" t="s">
        <v>91</v>
      </c>
      <c r="C36" s="37" t="s">
        <v>92</v>
      </c>
      <c r="D36" s="17">
        <v>2500.0</v>
      </c>
      <c r="E36" s="17">
        <v>1395.22</v>
      </c>
    </row>
    <row r="37">
      <c r="A37" s="36">
        <v>35748.0</v>
      </c>
      <c r="B37" s="7" t="s">
        <v>93</v>
      </c>
      <c r="C37" s="37" t="s">
        <v>94</v>
      </c>
      <c r="D37" s="17">
        <v>12000.0</v>
      </c>
      <c r="E37" s="17">
        <v>1565.0</v>
      </c>
    </row>
    <row r="38">
      <c r="A38" s="36">
        <v>35772.0</v>
      </c>
      <c r="B38" s="7" t="s">
        <v>95</v>
      </c>
      <c r="C38" s="37" t="s">
        <v>96</v>
      </c>
      <c r="D38" s="17">
        <v>4000.0</v>
      </c>
      <c r="E38" s="17">
        <v>580.93</v>
      </c>
    </row>
    <row r="39">
      <c r="A39" s="36">
        <v>35849.0</v>
      </c>
      <c r="B39" s="7" t="s">
        <v>97</v>
      </c>
      <c r="C39" s="37" t="s">
        <v>98</v>
      </c>
      <c r="D39" s="17">
        <v>9000.0</v>
      </c>
      <c r="E39" s="17">
        <v>929.54</v>
      </c>
    </row>
    <row r="40">
      <c r="A40" s="36">
        <v>35916.0</v>
      </c>
      <c r="B40" s="7" t="s">
        <v>99</v>
      </c>
      <c r="C40" s="37" t="s">
        <v>100</v>
      </c>
      <c r="D40" s="17">
        <v>1250.0</v>
      </c>
      <c r="E40" s="17">
        <v>724.8</v>
      </c>
    </row>
    <row r="41">
      <c r="A41" s="36">
        <v>35984.0</v>
      </c>
      <c r="B41" s="7" t="s">
        <v>101</v>
      </c>
      <c r="C41" s="37" t="s">
        <v>102</v>
      </c>
      <c r="D41" s="17">
        <v>3500.0</v>
      </c>
      <c r="E41" s="17">
        <v>750.27</v>
      </c>
    </row>
    <row r="42">
      <c r="A42" s="36">
        <v>36046.0</v>
      </c>
      <c r="B42" s="7" t="s">
        <v>103</v>
      </c>
      <c r="C42" s="37" t="s">
        <v>104</v>
      </c>
      <c r="D42" s="17">
        <v>2500.0</v>
      </c>
      <c r="E42" s="17">
        <v>1679.83</v>
      </c>
    </row>
    <row r="43">
      <c r="A43" s="36">
        <v>36083.0</v>
      </c>
      <c r="B43" s="7" t="s">
        <v>105</v>
      </c>
      <c r="C43" s="37" t="s">
        <v>106</v>
      </c>
      <c r="D43" s="17">
        <v>5000.0</v>
      </c>
      <c r="E43" s="17">
        <v>1578.0</v>
      </c>
    </row>
    <row r="44">
      <c r="A44" s="36">
        <v>36109.0</v>
      </c>
      <c r="B44" s="7" t="s">
        <v>103</v>
      </c>
      <c r="C44" s="37" t="s">
        <v>107</v>
      </c>
      <c r="D44" s="17">
        <v>3000.0</v>
      </c>
      <c r="E44" s="17">
        <v>779.6</v>
      </c>
    </row>
    <row r="45">
      <c r="A45" s="36">
        <v>36175.0</v>
      </c>
      <c r="B45" s="7" t="s">
        <v>108</v>
      </c>
      <c r="C45" s="37" t="s">
        <v>109</v>
      </c>
      <c r="D45" s="17">
        <v>5000.0</v>
      </c>
      <c r="E45" s="17">
        <v>2490.6</v>
      </c>
    </row>
    <row r="46">
      <c r="A46" s="36">
        <v>36175.0</v>
      </c>
      <c r="B46" s="7" t="s">
        <v>108</v>
      </c>
      <c r="C46" s="37" t="s">
        <v>110</v>
      </c>
      <c r="D46" s="17">
        <v>250.0</v>
      </c>
      <c r="E46" s="17" t="s">
        <v>39</v>
      </c>
    </row>
    <row r="47">
      <c r="A47" s="36">
        <v>36224.0</v>
      </c>
      <c r="B47" s="7" t="s">
        <v>37</v>
      </c>
      <c r="C47" s="37" t="s">
        <v>111</v>
      </c>
      <c r="D47" s="17">
        <v>2000.0</v>
      </c>
      <c r="E47" s="17">
        <v>759.94</v>
      </c>
    </row>
    <row r="48">
      <c r="A48" s="36">
        <v>36236.0</v>
      </c>
      <c r="B48" s="7" t="s">
        <v>112</v>
      </c>
      <c r="C48" s="37" t="s">
        <v>113</v>
      </c>
      <c r="D48" s="17">
        <v>15000.0</v>
      </c>
      <c r="E48" s="17">
        <v>2601.5</v>
      </c>
    </row>
    <row r="49">
      <c r="A49" s="36">
        <v>36251.0</v>
      </c>
      <c r="B49" s="7" t="s">
        <v>114</v>
      </c>
      <c r="C49" s="37" t="s">
        <v>115</v>
      </c>
      <c r="D49" s="17">
        <v>5000.0</v>
      </c>
      <c r="E49" s="17">
        <v>2297.0</v>
      </c>
    </row>
    <row r="50">
      <c r="A50" s="36">
        <v>36327.0</v>
      </c>
      <c r="B50" s="7" t="s">
        <v>101</v>
      </c>
      <c r="C50" s="37" t="s">
        <v>116</v>
      </c>
      <c r="D50" s="17">
        <v>14000.0</v>
      </c>
      <c r="E50" s="17">
        <v>2868.46</v>
      </c>
    </row>
    <row r="51">
      <c r="A51" s="36">
        <v>36423.0</v>
      </c>
      <c r="B51" s="7" t="s">
        <v>117</v>
      </c>
      <c r="C51" s="37" t="s">
        <v>118</v>
      </c>
      <c r="D51" s="17">
        <v>15000.0</v>
      </c>
      <c r="E51" s="17">
        <v>3228.54</v>
      </c>
    </row>
    <row r="52">
      <c r="B52" s="38"/>
      <c r="C52" s="41" t="s">
        <v>119</v>
      </c>
      <c r="D52" s="40">
        <v>15000.0</v>
      </c>
      <c r="E52" s="42" t="s">
        <v>39</v>
      </c>
      <c r="F52" s="43"/>
    </row>
    <row r="53">
      <c r="A53" s="36">
        <v>36537.0</v>
      </c>
      <c r="B53" s="7" t="s">
        <v>120</v>
      </c>
      <c r="C53" s="37" t="s">
        <v>121</v>
      </c>
      <c r="D53" s="17">
        <v>10000.0</v>
      </c>
      <c r="E53" s="17">
        <v>500.0</v>
      </c>
    </row>
    <row r="54">
      <c r="A54" s="36">
        <v>36636.0</v>
      </c>
      <c r="B54" s="7" t="s">
        <v>122</v>
      </c>
      <c r="C54" s="37" t="s">
        <v>123</v>
      </c>
      <c r="D54" s="17">
        <v>10000.0</v>
      </c>
      <c r="E54" s="17">
        <v>1500.0</v>
      </c>
    </row>
    <row r="55">
      <c r="A55" s="36">
        <v>36861.0</v>
      </c>
      <c r="B55" s="7" t="s">
        <v>124</v>
      </c>
      <c r="C55" s="37" t="s">
        <v>125</v>
      </c>
      <c r="D55" s="17">
        <v>4500.0</v>
      </c>
      <c r="E55" s="17">
        <v>2556.29</v>
      </c>
    </row>
    <row r="56">
      <c r="A56" s="36">
        <v>36871.0</v>
      </c>
      <c r="B56" s="7" t="s">
        <v>126</v>
      </c>
      <c r="C56" s="37" t="s">
        <v>127</v>
      </c>
      <c r="D56" s="17">
        <v>12000.0</v>
      </c>
      <c r="E56" s="17">
        <v>3771.67</v>
      </c>
    </row>
    <row r="57">
      <c r="A57" s="36">
        <v>36899.0</v>
      </c>
      <c r="B57" s="7" t="s">
        <v>128</v>
      </c>
      <c r="C57" s="37" t="s">
        <v>129</v>
      </c>
      <c r="D57" s="17">
        <v>20000.0</v>
      </c>
      <c r="E57" s="17">
        <v>2770.95</v>
      </c>
    </row>
    <row r="58">
      <c r="A58" s="36">
        <v>36957.0</v>
      </c>
      <c r="B58" s="7" t="s">
        <v>130</v>
      </c>
      <c r="C58" s="37" t="s">
        <v>131</v>
      </c>
      <c r="D58" s="17">
        <v>17000.0</v>
      </c>
      <c r="E58" s="17">
        <v>2842.68</v>
      </c>
    </row>
    <row r="59">
      <c r="A59" s="36">
        <v>36965.0</v>
      </c>
      <c r="B59" s="7" t="s">
        <v>95</v>
      </c>
      <c r="C59" s="37" t="s">
        <v>132</v>
      </c>
      <c r="D59" s="17">
        <v>18000.0</v>
      </c>
      <c r="E59" s="17">
        <v>2194.97</v>
      </c>
    </row>
    <row r="60">
      <c r="A60" s="36">
        <v>37167.0</v>
      </c>
      <c r="B60" s="7" t="s">
        <v>133</v>
      </c>
      <c r="C60" s="37" t="s">
        <v>134</v>
      </c>
      <c r="D60" s="17">
        <v>4000.0</v>
      </c>
      <c r="E60" s="17">
        <v>1743.4</v>
      </c>
    </row>
    <row r="61">
      <c r="A61" s="36">
        <v>37306.0</v>
      </c>
      <c r="B61" s="7" t="s">
        <v>86</v>
      </c>
      <c r="C61" s="37" t="s">
        <v>135</v>
      </c>
      <c r="D61" s="17">
        <v>35000.0</v>
      </c>
      <c r="E61" s="17">
        <v>13959.23</v>
      </c>
    </row>
    <row r="62">
      <c r="B62" s="44"/>
      <c r="C62" s="45" t="s">
        <v>136</v>
      </c>
      <c r="D62" s="40">
        <v>30000.0</v>
      </c>
      <c r="E62" s="42" t="s">
        <v>39</v>
      </c>
    </row>
    <row r="63">
      <c r="B63" s="44"/>
      <c r="C63" s="45" t="s">
        <v>137</v>
      </c>
      <c r="D63" s="40">
        <v>25000.0</v>
      </c>
      <c r="E63" s="42" t="s">
        <v>39</v>
      </c>
    </row>
    <row r="64">
      <c r="B64" s="44"/>
      <c r="C64" s="45" t="s">
        <v>138</v>
      </c>
      <c r="D64" s="40">
        <v>25000.0</v>
      </c>
      <c r="E64" s="42" t="s">
        <v>39</v>
      </c>
    </row>
    <row r="65">
      <c r="B65" s="44"/>
      <c r="C65" s="45" t="s">
        <v>139</v>
      </c>
      <c r="D65" s="40">
        <v>20000.0</v>
      </c>
      <c r="E65" s="42" t="s">
        <v>39</v>
      </c>
    </row>
    <row r="66">
      <c r="B66" s="44"/>
      <c r="C66" s="45" t="s">
        <v>140</v>
      </c>
      <c r="D66" s="40">
        <v>20000.0</v>
      </c>
      <c r="E66" s="42" t="s">
        <v>39</v>
      </c>
    </row>
    <row r="67">
      <c r="B67" s="44"/>
      <c r="C67" s="45" t="s">
        <v>141</v>
      </c>
      <c r="D67" s="40">
        <v>20000.0</v>
      </c>
      <c r="E67" s="42" t="s">
        <v>39</v>
      </c>
    </row>
    <row r="68">
      <c r="B68" s="44"/>
      <c r="C68" s="45" t="s">
        <v>142</v>
      </c>
      <c r="D68" s="40">
        <v>15000.0</v>
      </c>
      <c r="E68" s="42" t="s">
        <v>39</v>
      </c>
    </row>
    <row r="69">
      <c r="A69" s="36">
        <v>37330.0</v>
      </c>
      <c r="B69" s="7" t="s">
        <v>143</v>
      </c>
      <c r="C69" s="37" t="s">
        <v>144</v>
      </c>
      <c r="D69" s="17">
        <v>60000.0</v>
      </c>
      <c r="E69" s="17">
        <v>9579.78</v>
      </c>
    </row>
    <row r="70">
      <c r="A70" s="36">
        <v>37531.0</v>
      </c>
      <c r="B70" s="7" t="s">
        <v>122</v>
      </c>
      <c r="C70" s="37" t="s">
        <v>145</v>
      </c>
      <c r="D70" s="17">
        <v>20000.0</v>
      </c>
      <c r="E70" s="17">
        <v>3944.56</v>
      </c>
    </row>
    <row r="71">
      <c r="B71" s="38"/>
      <c r="C71" s="37" t="s">
        <v>146</v>
      </c>
      <c r="D71" s="17">
        <v>20000.0</v>
      </c>
      <c r="E71" s="17" t="s">
        <v>39</v>
      </c>
    </row>
    <row r="72">
      <c r="A72" s="36">
        <v>37560.0</v>
      </c>
      <c r="B72" s="7" t="s">
        <v>147</v>
      </c>
      <c r="C72" s="37" t="s">
        <v>148</v>
      </c>
      <c r="D72" s="17">
        <v>20000.0</v>
      </c>
      <c r="E72" s="17">
        <v>2136.21</v>
      </c>
    </row>
    <row r="73">
      <c r="A73" s="36">
        <v>37585.0</v>
      </c>
      <c r="B73" s="7" t="s">
        <v>149</v>
      </c>
      <c r="C73" s="37" t="s">
        <v>150</v>
      </c>
      <c r="D73" s="17">
        <v>20000.0</v>
      </c>
      <c r="E73" s="17">
        <v>2369.83</v>
      </c>
    </row>
    <row r="74">
      <c r="A74" s="36">
        <v>37613.0</v>
      </c>
      <c r="B74" s="7" t="s">
        <v>130</v>
      </c>
      <c r="C74" s="37" t="s">
        <v>151</v>
      </c>
      <c r="D74" s="17">
        <v>15000.0</v>
      </c>
      <c r="E74" s="17">
        <v>2849.55</v>
      </c>
    </row>
    <row r="75">
      <c r="A75" s="36">
        <v>37670.0</v>
      </c>
      <c r="B75" s="7" t="s">
        <v>152</v>
      </c>
      <c r="C75" s="37" t="s">
        <v>153</v>
      </c>
      <c r="D75" s="17">
        <v>17500.0</v>
      </c>
      <c r="E75" s="17">
        <v>1856.85</v>
      </c>
    </row>
    <row r="76">
      <c r="A76" s="36">
        <v>37672.0</v>
      </c>
      <c r="B76" s="7" t="s">
        <v>101</v>
      </c>
      <c r="C76" s="37" t="s">
        <v>154</v>
      </c>
      <c r="D76" s="17">
        <v>18000.0</v>
      </c>
      <c r="E76" s="17">
        <v>1879.2</v>
      </c>
    </row>
    <row r="77">
      <c r="A77" s="36">
        <v>37784.0</v>
      </c>
      <c r="B77" s="7" t="s">
        <v>101</v>
      </c>
      <c r="C77" s="37" t="s">
        <v>155</v>
      </c>
      <c r="D77" s="17">
        <v>12000.0</v>
      </c>
      <c r="E77" s="17">
        <v>3441.9</v>
      </c>
    </row>
    <row r="78">
      <c r="A78" s="36">
        <v>38072.0</v>
      </c>
      <c r="B78" s="7" t="s">
        <v>117</v>
      </c>
      <c r="C78" s="37" t="s">
        <v>156</v>
      </c>
      <c r="D78" s="17">
        <v>3750.0</v>
      </c>
      <c r="E78" s="17">
        <v>11105.9</v>
      </c>
    </row>
    <row r="79">
      <c r="A79" s="36">
        <v>38085.0</v>
      </c>
      <c r="B79" s="7" t="s">
        <v>157</v>
      </c>
      <c r="C79" s="37" t="s">
        <v>158</v>
      </c>
      <c r="D79" s="17">
        <v>9000.0</v>
      </c>
      <c r="E79" s="17">
        <v>7000.0</v>
      </c>
    </row>
    <row r="80">
      <c r="A80" s="36">
        <v>38155.0</v>
      </c>
      <c r="B80" s="7" t="s">
        <v>120</v>
      </c>
      <c r="C80" s="37" t="s">
        <v>159</v>
      </c>
      <c r="D80" s="17">
        <v>18000.0</v>
      </c>
      <c r="E80" s="17">
        <v>1748.64</v>
      </c>
    </row>
    <row r="81">
      <c r="A81" s="36">
        <v>38267.0</v>
      </c>
      <c r="B81" s="7" t="s">
        <v>120</v>
      </c>
      <c r="C81" s="37" t="s">
        <v>160</v>
      </c>
      <c r="D81" s="17">
        <v>15405.0</v>
      </c>
      <c r="E81" s="17">
        <v>8603.32</v>
      </c>
    </row>
    <row r="82">
      <c r="B82" s="38"/>
      <c r="C82" s="41" t="s">
        <v>161</v>
      </c>
      <c r="D82" s="40">
        <v>17500.0</v>
      </c>
      <c r="E82" s="42" t="s">
        <v>39</v>
      </c>
    </row>
    <row r="83">
      <c r="A83" s="36">
        <v>38433.0</v>
      </c>
      <c r="B83" s="7" t="s">
        <v>162</v>
      </c>
      <c r="C83" s="37" t="s">
        <v>163</v>
      </c>
      <c r="D83" s="17">
        <v>2000.0</v>
      </c>
      <c r="E83" s="17">
        <v>958.82</v>
      </c>
    </row>
    <row r="84">
      <c r="A84" s="36">
        <v>38446.0</v>
      </c>
      <c r="B84" s="7" t="s">
        <v>164</v>
      </c>
      <c r="C84" s="37" t="s">
        <v>165</v>
      </c>
      <c r="D84" s="17">
        <v>6500.0</v>
      </c>
      <c r="E84" s="17">
        <v>1814.88</v>
      </c>
    </row>
    <row r="85">
      <c r="A85" s="36">
        <v>38464.0</v>
      </c>
      <c r="B85" s="7" t="s">
        <v>166</v>
      </c>
      <c r="C85" s="37" t="s">
        <v>167</v>
      </c>
      <c r="D85" s="17">
        <v>9000.0</v>
      </c>
      <c r="E85" s="17">
        <v>3184.0</v>
      </c>
    </row>
    <row r="86">
      <c r="A86" s="36">
        <v>38692.0</v>
      </c>
      <c r="B86" s="7" t="s">
        <v>168</v>
      </c>
      <c r="C86" s="37" t="s">
        <v>169</v>
      </c>
      <c r="D86" s="17">
        <v>4000.0</v>
      </c>
      <c r="E86" s="17">
        <v>3294.58</v>
      </c>
    </row>
    <row r="87">
      <c r="A87" s="36">
        <v>38729.0</v>
      </c>
      <c r="B87" s="7" t="s">
        <v>157</v>
      </c>
      <c r="C87" s="37" t="s">
        <v>170</v>
      </c>
      <c r="D87" s="17">
        <v>15000.0</v>
      </c>
      <c r="E87" s="17">
        <v>2210.75</v>
      </c>
    </row>
    <row r="88">
      <c r="A88" s="36">
        <v>38800.0</v>
      </c>
      <c r="B88" s="7" t="s">
        <v>171</v>
      </c>
      <c r="C88" s="37" t="s">
        <v>172</v>
      </c>
      <c r="D88" s="17">
        <v>10000.0</v>
      </c>
      <c r="E88" s="17">
        <v>3063.54</v>
      </c>
    </row>
    <row r="89">
      <c r="A89" s="36">
        <v>38881.0</v>
      </c>
      <c r="B89" s="7" t="s">
        <v>173</v>
      </c>
      <c r="C89" s="37" t="s">
        <v>174</v>
      </c>
      <c r="D89" s="17">
        <v>10000.0</v>
      </c>
      <c r="E89" s="17">
        <v>5656.56</v>
      </c>
    </row>
    <row r="90">
      <c r="A90" s="36">
        <v>38978.0</v>
      </c>
      <c r="B90" s="7" t="s">
        <v>175</v>
      </c>
      <c r="C90" s="37" t="s">
        <v>176</v>
      </c>
      <c r="D90" s="17">
        <v>8000.0</v>
      </c>
      <c r="E90" s="17" t="s">
        <v>39</v>
      </c>
    </row>
    <row r="91">
      <c r="B91" s="38"/>
      <c r="C91" s="39" t="s">
        <v>177</v>
      </c>
      <c r="D91" s="40">
        <v>10000.0</v>
      </c>
      <c r="E91" s="40">
        <v>2930.5</v>
      </c>
    </row>
    <row r="92">
      <c r="A92" s="36">
        <v>38980.0</v>
      </c>
      <c r="B92" s="7" t="s">
        <v>178</v>
      </c>
      <c r="C92" s="37" t="s">
        <v>179</v>
      </c>
      <c r="D92" s="17">
        <v>12000.0</v>
      </c>
      <c r="E92" s="17">
        <v>5036.55</v>
      </c>
    </row>
    <row r="93">
      <c r="A93" s="36">
        <v>39006.0</v>
      </c>
      <c r="B93" s="7" t="s">
        <v>180</v>
      </c>
      <c r="C93" s="37" t="s">
        <v>181</v>
      </c>
      <c r="D93" s="17">
        <v>10000.0</v>
      </c>
      <c r="E93" s="17">
        <v>6855.81</v>
      </c>
    </row>
    <row r="94">
      <c r="A94" s="36">
        <v>39135.0</v>
      </c>
      <c r="B94" s="7" t="s">
        <v>182</v>
      </c>
      <c r="C94" s="37" t="s">
        <v>183</v>
      </c>
      <c r="D94" s="17">
        <v>8000.0</v>
      </c>
      <c r="E94" s="17">
        <v>2365.77</v>
      </c>
    </row>
    <row r="95">
      <c r="A95" s="36">
        <v>39499.0</v>
      </c>
      <c r="B95" s="7" t="s">
        <v>182</v>
      </c>
      <c r="C95" s="37" t="s">
        <v>184</v>
      </c>
      <c r="D95" s="17">
        <v>12000.0</v>
      </c>
      <c r="E95" s="17">
        <v>6250.68</v>
      </c>
    </row>
    <row r="96">
      <c r="A96" s="36">
        <v>39714.0</v>
      </c>
      <c r="B96" s="7" t="s">
        <v>162</v>
      </c>
      <c r="C96" s="37" t="s">
        <v>185</v>
      </c>
      <c r="D96" s="17">
        <v>5000.0</v>
      </c>
      <c r="E96" s="17">
        <v>3064.38</v>
      </c>
    </row>
    <row r="97">
      <c r="A97" s="36">
        <v>39714.0</v>
      </c>
      <c r="B97" s="7" t="s">
        <v>162</v>
      </c>
      <c r="C97" s="37" t="s">
        <v>186</v>
      </c>
      <c r="D97" s="17">
        <v>6000.0</v>
      </c>
      <c r="E97" s="17">
        <v>2283.79</v>
      </c>
    </row>
    <row r="98">
      <c r="A98" s="36">
        <v>39749.0</v>
      </c>
      <c r="B98" s="7" t="s">
        <v>187</v>
      </c>
      <c r="C98" s="37" t="s">
        <v>188</v>
      </c>
      <c r="D98" s="17">
        <v>40000.0</v>
      </c>
      <c r="E98" s="17">
        <v>28973.0</v>
      </c>
    </row>
    <row r="99">
      <c r="B99" s="38"/>
      <c r="C99" s="41" t="s">
        <v>189</v>
      </c>
      <c r="D99" s="40">
        <v>80000.0</v>
      </c>
      <c r="E99" s="42" t="s">
        <v>39</v>
      </c>
    </row>
    <row r="100">
      <c r="B100" s="38"/>
      <c r="C100" s="41" t="s">
        <v>190</v>
      </c>
      <c r="D100" s="40">
        <v>30000.0</v>
      </c>
      <c r="E100" s="42" t="s">
        <v>39</v>
      </c>
    </row>
    <row r="101">
      <c r="A101" s="36">
        <v>39892.0</v>
      </c>
      <c r="B101" s="7" t="s">
        <v>86</v>
      </c>
      <c r="C101" s="37" t="s">
        <v>191</v>
      </c>
      <c r="D101" s="17">
        <v>75000.0</v>
      </c>
      <c r="E101" s="17">
        <v>10459.87</v>
      </c>
    </row>
    <row r="102">
      <c r="A102" s="36">
        <v>40381.0</v>
      </c>
      <c r="B102" s="7" t="s">
        <v>143</v>
      </c>
      <c r="C102" s="37" t="s">
        <v>192</v>
      </c>
      <c r="D102" s="17">
        <v>27000.0</v>
      </c>
      <c r="E102" s="17">
        <v>27837.19</v>
      </c>
    </row>
    <row r="103">
      <c r="A103" s="36">
        <v>40491.0</v>
      </c>
      <c r="B103" s="7" t="s">
        <v>168</v>
      </c>
      <c r="C103" s="37" t="s">
        <v>193</v>
      </c>
      <c r="D103" s="17">
        <v>10000.0</v>
      </c>
      <c r="E103" s="17">
        <v>4489.27</v>
      </c>
    </row>
    <row r="104">
      <c r="B104" s="38"/>
      <c r="C104" s="41" t="s">
        <v>194</v>
      </c>
      <c r="D104" s="40">
        <v>12000.0</v>
      </c>
      <c r="E104" s="42" t="s">
        <v>39</v>
      </c>
    </row>
    <row r="105">
      <c r="A105" s="36">
        <v>40550.0</v>
      </c>
      <c r="B105" s="7" t="s">
        <v>195</v>
      </c>
      <c r="C105" s="37" t="s">
        <v>196</v>
      </c>
      <c r="D105" s="17">
        <v>35000.0</v>
      </c>
      <c r="E105" s="17">
        <v>7234.57</v>
      </c>
    </row>
    <row r="106">
      <c r="A106" s="36">
        <v>40868.0</v>
      </c>
      <c r="B106" s="7" t="s">
        <v>197</v>
      </c>
      <c r="C106" s="37" t="s">
        <v>198</v>
      </c>
      <c r="D106" s="17">
        <v>14000.0</v>
      </c>
      <c r="E106" s="17">
        <v>3974.46</v>
      </c>
    </row>
    <row r="107">
      <c r="B107" s="38"/>
      <c r="C107" s="41" t="s">
        <v>199</v>
      </c>
      <c r="D107" s="40">
        <v>18000.0</v>
      </c>
      <c r="E107" s="42" t="s">
        <v>39</v>
      </c>
    </row>
    <row r="108">
      <c r="A108" s="36">
        <v>41306.0</v>
      </c>
      <c r="B108" s="7" t="s">
        <v>195</v>
      </c>
      <c r="C108" s="37" t="s">
        <v>200</v>
      </c>
      <c r="D108" s="17">
        <v>20000.0</v>
      </c>
      <c r="E108" s="17">
        <v>5973.87</v>
      </c>
    </row>
    <row r="109">
      <c r="A109" s="36">
        <v>41341.0</v>
      </c>
      <c r="B109" s="7" t="s">
        <v>175</v>
      </c>
      <c r="C109" s="37" t="s">
        <v>201</v>
      </c>
      <c r="D109" s="17">
        <v>20000.0</v>
      </c>
      <c r="E109" s="17">
        <v>2896.53</v>
      </c>
    </row>
    <row r="110">
      <c r="A110" s="36">
        <v>41625.0</v>
      </c>
      <c r="B110" s="7" t="s">
        <v>202</v>
      </c>
      <c r="C110" s="37" t="s">
        <v>203</v>
      </c>
      <c r="D110" s="17">
        <v>14000.0</v>
      </c>
      <c r="E110" s="17">
        <v>3375.39</v>
      </c>
    </row>
    <row r="111">
      <c r="A111" s="36">
        <v>41625.0</v>
      </c>
      <c r="B111" s="7" t="s">
        <v>202</v>
      </c>
      <c r="C111" s="37" t="s">
        <v>204</v>
      </c>
      <c r="D111" s="17">
        <v>14000.0</v>
      </c>
      <c r="E111" s="17"/>
    </row>
    <row r="112">
      <c r="A112" s="36">
        <v>41809.0</v>
      </c>
      <c r="B112" s="7" t="s">
        <v>195</v>
      </c>
      <c r="C112" s="37" t="s">
        <v>205</v>
      </c>
      <c r="D112" s="17">
        <v>25000.0</v>
      </c>
      <c r="E112" s="17">
        <v>44736.47</v>
      </c>
    </row>
    <row r="113">
      <c r="A113" s="36"/>
      <c r="C113" s="37" t="s">
        <v>206</v>
      </c>
      <c r="D113" s="17">
        <v>25000.0</v>
      </c>
      <c r="E113" s="11"/>
    </row>
    <row r="114">
      <c r="A114" s="46">
        <v>42356.0</v>
      </c>
      <c r="B114" s="7" t="s">
        <v>86</v>
      </c>
      <c r="C114" s="37" t="s">
        <v>207</v>
      </c>
      <c r="D114" s="17">
        <v>400000.0</v>
      </c>
      <c r="E114" s="17">
        <v>41711.58</v>
      </c>
    </row>
    <row r="115">
      <c r="A115" s="46">
        <v>43720.0</v>
      </c>
      <c r="B115" s="7" t="s">
        <v>208</v>
      </c>
      <c r="C115" s="37" t="s">
        <v>209</v>
      </c>
      <c r="D115" s="17">
        <v>146000.0</v>
      </c>
      <c r="E115" s="17">
        <v>10846.26</v>
      </c>
    </row>
    <row r="116">
      <c r="A116" s="46">
        <v>44013.0</v>
      </c>
      <c r="B116" s="7" t="s">
        <v>210</v>
      </c>
      <c r="C116" s="37" t="s">
        <v>211</v>
      </c>
      <c r="D116" s="17">
        <v>22000.0</v>
      </c>
      <c r="E116" s="17">
        <v>38811.04</v>
      </c>
    </row>
    <row r="117">
      <c r="A117" s="47"/>
      <c r="C117" s="37" t="s">
        <v>212</v>
      </c>
      <c r="D117" s="17">
        <v>22000.0</v>
      </c>
      <c r="E117" s="11"/>
    </row>
    <row r="118">
      <c r="A118" s="46">
        <v>44039.0</v>
      </c>
      <c r="B118" s="7" t="s">
        <v>157</v>
      </c>
      <c r="C118" s="37" t="s">
        <v>213</v>
      </c>
      <c r="D118" s="17">
        <v>8000.0</v>
      </c>
      <c r="E118" s="17">
        <v>12887.71</v>
      </c>
    </row>
    <row r="119">
      <c r="A119" s="46">
        <v>44685.0</v>
      </c>
      <c r="B119" s="7" t="s">
        <v>157</v>
      </c>
      <c r="C119" s="37" t="s">
        <v>214</v>
      </c>
      <c r="D119" s="17">
        <v>18000.0</v>
      </c>
      <c r="E119" s="17">
        <v>10957.8</v>
      </c>
    </row>
    <row r="120">
      <c r="A120" s="46">
        <v>44707.0</v>
      </c>
      <c r="B120" s="7" t="s">
        <v>202</v>
      </c>
      <c r="C120" s="37" t="s">
        <v>215</v>
      </c>
      <c r="D120" s="17">
        <v>300000.0</v>
      </c>
      <c r="E120" s="17">
        <v>61724.07</v>
      </c>
    </row>
    <row r="121">
      <c r="A121" s="48">
        <v>44713.0</v>
      </c>
      <c r="B121" s="7" t="s">
        <v>216</v>
      </c>
      <c r="C121" s="37" t="s">
        <v>217</v>
      </c>
      <c r="D121" s="17">
        <v>50000.0</v>
      </c>
      <c r="E121" s="17">
        <v>24387.58</v>
      </c>
    </row>
    <row r="122">
      <c r="A122" s="46">
        <v>44846.0</v>
      </c>
      <c r="B122" s="7" t="s">
        <v>218</v>
      </c>
      <c r="C122" s="37" t="s">
        <v>219</v>
      </c>
      <c r="D122" s="17">
        <v>134000.0</v>
      </c>
      <c r="E122" s="17">
        <v>37605.13</v>
      </c>
    </row>
    <row r="123">
      <c r="A123" s="47"/>
      <c r="C123" s="37" t="s">
        <v>220</v>
      </c>
      <c r="D123" s="17">
        <v>502500.0</v>
      </c>
      <c r="E123" s="11"/>
    </row>
    <row r="124">
      <c r="A124" s="47"/>
      <c r="C124" s="37" t="s">
        <v>221</v>
      </c>
      <c r="D124" s="17">
        <v>234500.0</v>
      </c>
      <c r="E124" s="11"/>
    </row>
    <row r="125">
      <c r="A125" s="46">
        <v>44847.0</v>
      </c>
      <c r="B125" s="7" t="s">
        <v>222</v>
      </c>
      <c r="C125" s="37" t="s">
        <v>223</v>
      </c>
      <c r="D125" s="17">
        <v>350000.0</v>
      </c>
      <c r="E125" s="17">
        <v>28025.66</v>
      </c>
    </row>
    <row r="126">
      <c r="A126" s="46">
        <v>44889.0</v>
      </c>
      <c r="B126" s="7" t="s">
        <v>202</v>
      </c>
      <c r="C126" s="37" t="s">
        <v>224</v>
      </c>
      <c r="D126" s="17">
        <v>536000.0</v>
      </c>
      <c r="E126" s="17">
        <v>27439.21</v>
      </c>
    </row>
    <row r="127">
      <c r="A127" s="46">
        <v>44938.0</v>
      </c>
      <c r="B127" s="7" t="s">
        <v>157</v>
      </c>
      <c r="C127" s="37" t="s">
        <v>225</v>
      </c>
      <c r="D127" s="17">
        <v>510000.0</v>
      </c>
      <c r="E127" s="17">
        <v>50000.0</v>
      </c>
    </row>
    <row r="128">
      <c r="A128" s="46">
        <v>45043.0</v>
      </c>
      <c r="B128" s="7" t="s">
        <v>202</v>
      </c>
      <c r="C128" s="37" t="s">
        <v>226</v>
      </c>
      <c r="D128" s="17">
        <v>300000.0</v>
      </c>
      <c r="E128" s="17">
        <v>16520.09</v>
      </c>
    </row>
    <row r="129">
      <c r="A129" s="49">
        <v>45478.0</v>
      </c>
      <c r="B129" s="7" t="s">
        <v>227</v>
      </c>
      <c r="C129" s="37" t="s">
        <v>228</v>
      </c>
      <c r="D129" s="17">
        <v>25000.0</v>
      </c>
      <c r="E129" s="17">
        <v>25000.0</v>
      </c>
    </row>
    <row r="130">
      <c r="A130" s="50" t="s">
        <v>18</v>
      </c>
      <c r="B130" s="51"/>
      <c r="C130" s="52"/>
      <c r="D130" s="51">
        <f t="shared" ref="D130:E130" si="1">SUM(D2:D129)</f>
        <v>4916055</v>
      </c>
      <c r="E130" s="53">
        <f t="shared" si="1"/>
        <v>715983.15</v>
      </c>
    </row>
    <row r="131" hidden="1">
      <c r="C131" s="54"/>
      <c r="D131" s="11"/>
      <c r="E131" s="11"/>
    </row>
    <row r="132" hidden="1">
      <c r="C132" s="54"/>
      <c r="D132" s="11"/>
      <c r="E132" s="11"/>
    </row>
    <row r="133" hidden="1">
      <c r="C133" s="54"/>
      <c r="D133" s="11"/>
      <c r="E133" s="11"/>
    </row>
    <row r="134" hidden="1">
      <c r="C134" s="54"/>
      <c r="D134" s="11"/>
      <c r="E134" s="11"/>
    </row>
    <row r="135" hidden="1">
      <c r="C135" s="54"/>
      <c r="D135" s="11"/>
      <c r="E135" s="11"/>
    </row>
    <row r="136" hidden="1">
      <c r="C136" s="54"/>
      <c r="D136" s="11"/>
      <c r="E136" s="11"/>
    </row>
    <row r="137" hidden="1">
      <c r="C137" s="54"/>
      <c r="D137" s="11"/>
      <c r="E137" s="11"/>
    </row>
    <row r="138" hidden="1">
      <c r="C138" s="54"/>
      <c r="D138" s="11"/>
      <c r="E138" s="11"/>
    </row>
    <row r="139" hidden="1">
      <c r="C139" s="54"/>
      <c r="D139" s="11"/>
      <c r="E139" s="11"/>
    </row>
    <row r="140" hidden="1">
      <c r="C140" s="54"/>
      <c r="D140" s="11"/>
      <c r="E140" s="11"/>
    </row>
    <row r="141" hidden="1">
      <c r="C141" s="54"/>
      <c r="D141" s="11"/>
      <c r="E141" s="11"/>
    </row>
    <row r="142" hidden="1">
      <c r="C142" s="54"/>
      <c r="D142" s="11"/>
      <c r="E142" s="11"/>
    </row>
    <row r="143" hidden="1">
      <c r="C143" s="54"/>
      <c r="D143" s="11"/>
      <c r="E143" s="11"/>
    </row>
    <row r="144" hidden="1">
      <c r="C144" s="54"/>
      <c r="D144" s="11"/>
      <c r="E144" s="11"/>
    </row>
    <row r="145" hidden="1">
      <c r="C145" s="54"/>
      <c r="D145" s="11"/>
      <c r="E145" s="11"/>
    </row>
    <row r="146" hidden="1">
      <c r="C146" s="54"/>
      <c r="D146" s="11"/>
      <c r="E146" s="11"/>
    </row>
    <row r="147" hidden="1">
      <c r="C147" s="54"/>
      <c r="D147" s="11"/>
      <c r="E147" s="11"/>
    </row>
    <row r="148" hidden="1">
      <c r="C148" s="54"/>
      <c r="D148" s="11"/>
      <c r="E148" s="11"/>
    </row>
    <row r="149" hidden="1">
      <c r="C149" s="54"/>
      <c r="D149" s="11"/>
      <c r="E149" s="11"/>
    </row>
    <row r="150" hidden="1">
      <c r="C150" s="54"/>
      <c r="D150" s="11"/>
      <c r="E150" s="11"/>
    </row>
    <row r="151" hidden="1">
      <c r="C151" s="54"/>
      <c r="D151" s="11"/>
      <c r="E151" s="11"/>
    </row>
    <row r="152" hidden="1">
      <c r="C152" s="54"/>
      <c r="D152" s="11"/>
      <c r="E152" s="11"/>
    </row>
    <row r="153" hidden="1">
      <c r="C153" s="54"/>
      <c r="D153" s="11"/>
      <c r="E153" s="11"/>
    </row>
    <row r="154" hidden="1">
      <c r="C154" s="54"/>
      <c r="D154" s="11"/>
      <c r="E154" s="11"/>
    </row>
    <row r="155" hidden="1">
      <c r="C155" s="54"/>
      <c r="D155" s="11"/>
      <c r="E155" s="11"/>
    </row>
    <row r="156" hidden="1">
      <c r="C156" s="54"/>
      <c r="D156" s="11"/>
      <c r="E156" s="11"/>
    </row>
    <row r="157" hidden="1">
      <c r="C157" s="54"/>
      <c r="D157" s="11"/>
      <c r="E157" s="11"/>
    </row>
    <row r="158" hidden="1">
      <c r="C158" s="54"/>
      <c r="D158" s="11"/>
      <c r="E158" s="11"/>
    </row>
    <row r="159" hidden="1">
      <c r="C159" s="54"/>
      <c r="D159" s="11"/>
      <c r="E159" s="11"/>
    </row>
    <row r="160" hidden="1">
      <c r="C160" s="54"/>
      <c r="D160" s="11"/>
      <c r="E160" s="11"/>
    </row>
    <row r="161" hidden="1">
      <c r="C161" s="54"/>
      <c r="D161" s="11"/>
      <c r="E161" s="11"/>
    </row>
    <row r="162" hidden="1">
      <c r="C162" s="54"/>
      <c r="D162" s="11"/>
      <c r="E162" s="11"/>
    </row>
    <row r="163" hidden="1">
      <c r="C163" s="54"/>
      <c r="D163" s="11"/>
      <c r="E163" s="11"/>
    </row>
    <row r="164" hidden="1">
      <c r="C164" s="54"/>
      <c r="D164" s="11"/>
      <c r="E164" s="11"/>
    </row>
    <row r="165" hidden="1">
      <c r="C165" s="54"/>
      <c r="D165" s="11"/>
      <c r="E165" s="11"/>
    </row>
    <row r="166" hidden="1">
      <c r="C166" s="54"/>
      <c r="D166" s="11"/>
      <c r="E166" s="11"/>
    </row>
    <row r="167" hidden="1">
      <c r="C167" s="54"/>
      <c r="D167" s="11"/>
      <c r="E167" s="11"/>
    </row>
    <row r="168" hidden="1">
      <c r="C168" s="54"/>
      <c r="D168" s="11"/>
      <c r="E168" s="11"/>
    </row>
    <row r="169" hidden="1">
      <c r="C169" s="54"/>
      <c r="D169" s="11"/>
      <c r="E169" s="11"/>
    </row>
    <row r="170" hidden="1">
      <c r="C170" s="54"/>
      <c r="D170" s="11"/>
      <c r="E170" s="11"/>
    </row>
    <row r="171" hidden="1">
      <c r="C171" s="54"/>
      <c r="D171" s="11"/>
      <c r="E171" s="11"/>
    </row>
    <row r="172" hidden="1">
      <c r="C172" s="54"/>
      <c r="D172" s="11"/>
      <c r="E172" s="11"/>
    </row>
    <row r="173" hidden="1">
      <c r="C173" s="54"/>
      <c r="D173" s="11"/>
      <c r="E173" s="11"/>
    </row>
    <row r="174" hidden="1">
      <c r="C174" s="54"/>
      <c r="D174" s="11"/>
      <c r="E174" s="11"/>
    </row>
    <row r="175" hidden="1">
      <c r="C175" s="54"/>
      <c r="D175" s="11"/>
      <c r="E175" s="11"/>
    </row>
    <row r="176" hidden="1">
      <c r="C176" s="54"/>
      <c r="D176" s="11"/>
      <c r="E176" s="11"/>
    </row>
    <row r="177" hidden="1">
      <c r="C177" s="54"/>
      <c r="D177" s="11"/>
      <c r="E177" s="11"/>
    </row>
    <row r="178" hidden="1">
      <c r="C178" s="54"/>
      <c r="D178" s="11"/>
      <c r="E178" s="11"/>
    </row>
    <row r="179" hidden="1">
      <c r="C179" s="54"/>
      <c r="D179" s="11"/>
      <c r="E179" s="11"/>
    </row>
    <row r="180" hidden="1">
      <c r="C180" s="54"/>
      <c r="D180" s="11"/>
      <c r="E180" s="11"/>
    </row>
    <row r="181" hidden="1">
      <c r="C181" s="54"/>
      <c r="D181" s="11"/>
      <c r="E181" s="11"/>
    </row>
    <row r="182" hidden="1">
      <c r="C182" s="54"/>
      <c r="D182" s="11"/>
      <c r="E182" s="11"/>
    </row>
    <row r="183" hidden="1">
      <c r="C183" s="54"/>
      <c r="D183" s="11"/>
      <c r="E183" s="11"/>
    </row>
    <row r="184" hidden="1">
      <c r="C184" s="54"/>
      <c r="D184" s="11"/>
      <c r="E184" s="11"/>
    </row>
    <row r="185" hidden="1">
      <c r="C185" s="54"/>
      <c r="D185" s="11"/>
      <c r="E185" s="11"/>
    </row>
    <row r="186" hidden="1">
      <c r="C186" s="54"/>
      <c r="D186" s="11"/>
      <c r="E186" s="11"/>
    </row>
    <row r="187" hidden="1">
      <c r="C187" s="54"/>
      <c r="D187" s="11"/>
      <c r="E187" s="11"/>
    </row>
    <row r="188" hidden="1">
      <c r="C188" s="54"/>
      <c r="D188" s="11"/>
      <c r="E188" s="11"/>
    </row>
    <row r="189" hidden="1">
      <c r="C189" s="54"/>
      <c r="D189" s="11"/>
      <c r="E189" s="11"/>
    </row>
    <row r="190" hidden="1">
      <c r="C190" s="54"/>
      <c r="D190" s="11"/>
      <c r="E190" s="11"/>
    </row>
    <row r="191" hidden="1">
      <c r="C191" s="54"/>
      <c r="D191" s="11"/>
      <c r="E191" s="11"/>
    </row>
    <row r="192" hidden="1">
      <c r="C192" s="54"/>
      <c r="D192" s="11"/>
      <c r="E192" s="11"/>
    </row>
    <row r="193" hidden="1">
      <c r="C193" s="54"/>
      <c r="D193" s="11"/>
      <c r="E193" s="11"/>
    </row>
    <row r="194" hidden="1">
      <c r="C194" s="54"/>
      <c r="D194" s="11"/>
      <c r="E194" s="11"/>
    </row>
    <row r="195" hidden="1">
      <c r="C195" s="54"/>
      <c r="D195" s="11"/>
      <c r="E195" s="11"/>
    </row>
    <row r="196" hidden="1">
      <c r="C196" s="54"/>
      <c r="D196" s="11"/>
      <c r="E196" s="11"/>
    </row>
    <row r="197" hidden="1">
      <c r="C197" s="54"/>
      <c r="D197" s="11"/>
      <c r="E197" s="11"/>
    </row>
    <row r="198" hidden="1">
      <c r="C198" s="54"/>
      <c r="D198" s="11"/>
      <c r="E198" s="11"/>
    </row>
    <row r="199" hidden="1">
      <c r="C199" s="54"/>
      <c r="D199" s="11"/>
      <c r="E199" s="11"/>
    </row>
    <row r="200" hidden="1">
      <c r="C200" s="54"/>
      <c r="D200" s="11"/>
      <c r="E200" s="11"/>
    </row>
    <row r="201" hidden="1">
      <c r="C201" s="54"/>
      <c r="D201" s="11"/>
      <c r="E201" s="11"/>
    </row>
    <row r="202" hidden="1">
      <c r="C202" s="54"/>
      <c r="D202" s="11"/>
      <c r="E202" s="11"/>
    </row>
    <row r="203" hidden="1">
      <c r="C203" s="54"/>
      <c r="D203" s="11"/>
      <c r="E203" s="11"/>
    </row>
    <row r="204" hidden="1">
      <c r="C204" s="54"/>
      <c r="D204" s="11"/>
      <c r="E204" s="11"/>
    </row>
    <row r="205" hidden="1">
      <c r="C205" s="54"/>
      <c r="D205" s="11"/>
      <c r="E205" s="11"/>
    </row>
    <row r="206" hidden="1">
      <c r="C206" s="54"/>
      <c r="D206" s="11"/>
      <c r="E206" s="11"/>
    </row>
    <row r="207" hidden="1">
      <c r="C207" s="54"/>
      <c r="D207" s="11"/>
      <c r="E207" s="11"/>
    </row>
    <row r="208" hidden="1">
      <c r="C208" s="54"/>
      <c r="D208" s="11"/>
      <c r="E208" s="11"/>
    </row>
    <row r="209" hidden="1">
      <c r="C209" s="54"/>
      <c r="D209" s="11"/>
      <c r="E209" s="11"/>
    </row>
    <row r="210" hidden="1">
      <c r="C210" s="54"/>
      <c r="D210" s="11"/>
      <c r="E210" s="11"/>
    </row>
    <row r="211" hidden="1">
      <c r="C211" s="54"/>
      <c r="D211" s="11"/>
      <c r="E211" s="11"/>
    </row>
    <row r="212" hidden="1">
      <c r="C212" s="54"/>
      <c r="D212" s="11"/>
      <c r="E212" s="11"/>
    </row>
    <row r="213" hidden="1">
      <c r="C213" s="54"/>
      <c r="D213" s="11"/>
      <c r="E213" s="11"/>
    </row>
    <row r="214" hidden="1">
      <c r="C214" s="54"/>
      <c r="D214" s="11"/>
      <c r="E214" s="11"/>
    </row>
    <row r="215" hidden="1">
      <c r="C215" s="54"/>
      <c r="D215" s="11"/>
      <c r="E215" s="11"/>
    </row>
    <row r="216" hidden="1">
      <c r="C216" s="54"/>
      <c r="D216" s="11"/>
      <c r="E216" s="11"/>
    </row>
    <row r="217" hidden="1">
      <c r="C217" s="54"/>
      <c r="D217" s="11"/>
      <c r="E217" s="11"/>
    </row>
    <row r="218" hidden="1">
      <c r="C218" s="54"/>
      <c r="D218" s="11"/>
      <c r="E218" s="11"/>
    </row>
    <row r="219" hidden="1">
      <c r="C219" s="54"/>
      <c r="D219" s="11"/>
      <c r="E219" s="11"/>
    </row>
    <row r="220" hidden="1">
      <c r="C220" s="54"/>
      <c r="D220" s="11"/>
      <c r="E220" s="11"/>
    </row>
    <row r="221" hidden="1">
      <c r="C221" s="54"/>
      <c r="D221" s="11"/>
      <c r="E221" s="11"/>
    </row>
    <row r="222" hidden="1">
      <c r="C222" s="54"/>
      <c r="D222" s="11"/>
      <c r="E222" s="11"/>
    </row>
    <row r="223" hidden="1">
      <c r="C223" s="54"/>
      <c r="D223" s="11"/>
      <c r="E223" s="11"/>
    </row>
    <row r="224" hidden="1">
      <c r="C224" s="54"/>
      <c r="D224" s="11"/>
      <c r="E224" s="11"/>
    </row>
    <row r="225" hidden="1">
      <c r="C225" s="54"/>
      <c r="D225" s="11"/>
      <c r="E225" s="11"/>
    </row>
    <row r="226" hidden="1">
      <c r="C226" s="54"/>
      <c r="D226" s="11"/>
      <c r="E226" s="11"/>
    </row>
    <row r="227" hidden="1">
      <c r="C227" s="54"/>
      <c r="D227" s="11"/>
      <c r="E227" s="11"/>
    </row>
    <row r="228" hidden="1">
      <c r="C228" s="54"/>
      <c r="D228" s="11"/>
      <c r="E228" s="11"/>
    </row>
    <row r="229" hidden="1">
      <c r="C229" s="54"/>
      <c r="D229" s="11"/>
      <c r="E229" s="11"/>
    </row>
    <row r="230" hidden="1">
      <c r="C230" s="54"/>
      <c r="D230" s="11"/>
      <c r="E230" s="11"/>
    </row>
    <row r="231" hidden="1">
      <c r="C231" s="54"/>
      <c r="D231" s="11"/>
      <c r="E231" s="11"/>
    </row>
    <row r="232" hidden="1">
      <c r="C232" s="54"/>
      <c r="D232" s="11"/>
      <c r="E232" s="11"/>
    </row>
    <row r="233" hidden="1">
      <c r="C233" s="54"/>
      <c r="D233" s="11"/>
      <c r="E233" s="11"/>
    </row>
    <row r="234" hidden="1">
      <c r="C234" s="54"/>
      <c r="D234" s="11"/>
      <c r="E234" s="11"/>
    </row>
    <row r="235" hidden="1">
      <c r="C235" s="54"/>
      <c r="D235" s="11"/>
      <c r="E235" s="11"/>
    </row>
    <row r="236" hidden="1">
      <c r="C236" s="54"/>
      <c r="D236" s="11"/>
      <c r="E236" s="11"/>
    </row>
    <row r="237" hidden="1">
      <c r="C237" s="54"/>
      <c r="D237" s="11"/>
      <c r="E237" s="11"/>
    </row>
    <row r="238" hidden="1">
      <c r="C238" s="54"/>
      <c r="D238" s="11"/>
      <c r="E238" s="11"/>
    </row>
    <row r="239" hidden="1">
      <c r="C239" s="54"/>
      <c r="D239" s="11"/>
      <c r="E239" s="11"/>
    </row>
    <row r="240" hidden="1">
      <c r="C240" s="54"/>
      <c r="D240" s="11"/>
      <c r="E240" s="11"/>
    </row>
    <row r="241" hidden="1">
      <c r="C241" s="54"/>
      <c r="D241" s="11"/>
      <c r="E241" s="11"/>
    </row>
    <row r="242" hidden="1">
      <c r="C242" s="54"/>
      <c r="D242" s="11"/>
      <c r="E242" s="11"/>
    </row>
    <row r="243" hidden="1">
      <c r="C243" s="54"/>
      <c r="D243" s="11"/>
      <c r="E243" s="11"/>
    </row>
    <row r="244" hidden="1">
      <c r="C244" s="54"/>
      <c r="D244" s="11"/>
      <c r="E244" s="11"/>
    </row>
    <row r="245" hidden="1">
      <c r="C245" s="54"/>
      <c r="D245" s="11"/>
      <c r="E245" s="11"/>
    </row>
    <row r="246" hidden="1">
      <c r="C246" s="54"/>
      <c r="D246" s="11"/>
      <c r="E246" s="11"/>
    </row>
    <row r="247" hidden="1">
      <c r="C247" s="54"/>
      <c r="D247" s="11"/>
      <c r="E247" s="11"/>
    </row>
    <row r="248" hidden="1">
      <c r="C248" s="54"/>
      <c r="D248" s="11"/>
      <c r="E248" s="11"/>
    </row>
    <row r="249" hidden="1">
      <c r="C249" s="54"/>
      <c r="D249" s="11"/>
      <c r="E249" s="11"/>
    </row>
    <row r="250" hidden="1">
      <c r="C250" s="54"/>
      <c r="D250" s="11"/>
      <c r="E250" s="11"/>
    </row>
    <row r="251" hidden="1">
      <c r="C251" s="54"/>
      <c r="D251" s="11"/>
      <c r="E251" s="11"/>
    </row>
    <row r="252" hidden="1">
      <c r="C252" s="54"/>
      <c r="D252" s="11"/>
      <c r="E252" s="11"/>
    </row>
    <row r="253" hidden="1">
      <c r="C253" s="54"/>
      <c r="D253" s="11"/>
      <c r="E253" s="11"/>
    </row>
    <row r="254" hidden="1">
      <c r="C254" s="54"/>
      <c r="D254" s="11"/>
      <c r="E254" s="11"/>
    </row>
    <row r="255" hidden="1">
      <c r="C255" s="54"/>
      <c r="D255" s="11"/>
      <c r="E255" s="11"/>
    </row>
    <row r="256" hidden="1">
      <c r="C256" s="54"/>
      <c r="D256" s="11"/>
      <c r="E256" s="11"/>
    </row>
    <row r="257" hidden="1">
      <c r="C257" s="54"/>
      <c r="D257" s="11"/>
      <c r="E257" s="11"/>
    </row>
    <row r="258" hidden="1">
      <c r="C258" s="54"/>
      <c r="D258" s="11"/>
      <c r="E258" s="11"/>
    </row>
    <row r="259" hidden="1">
      <c r="C259" s="54"/>
      <c r="D259" s="11"/>
      <c r="E259" s="11"/>
    </row>
    <row r="260" hidden="1">
      <c r="C260" s="54"/>
      <c r="D260" s="11"/>
      <c r="E260" s="11"/>
    </row>
    <row r="261" hidden="1">
      <c r="C261" s="54"/>
      <c r="D261" s="11"/>
      <c r="E261" s="11"/>
    </row>
    <row r="262" hidden="1">
      <c r="C262" s="54"/>
      <c r="D262" s="11"/>
      <c r="E262" s="11"/>
    </row>
    <row r="263" hidden="1">
      <c r="C263" s="54"/>
      <c r="D263" s="11"/>
      <c r="E263" s="11"/>
    </row>
    <row r="264" hidden="1">
      <c r="C264" s="54"/>
      <c r="D264" s="11"/>
      <c r="E264" s="11"/>
    </row>
    <row r="265" hidden="1">
      <c r="C265" s="54"/>
      <c r="D265" s="11"/>
      <c r="E265" s="11"/>
    </row>
    <row r="266" hidden="1">
      <c r="C266" s="54"/>
      <c r="D266" s="11"/>
      <c r="E266" s="11"/>
    </row>
    <row r="267" hidden="1">
      <c r="C267" s="54"/>
      <c r="D267" s="11"/>
      <c r="E267" s="11"/>
    </row>
    <row r="268" hidden="1">
      <c r="C268" s="54"/>
      <c r="D268" s="11"/>
      <c r="E268" s="11"/>
    </row>
    <row r="269" hidden="1">
      <c r="C269" s="54"/>
      <c r="D269" s="11"/>
      <c r="E269" s="11"/>
    </row>
    <row r="270" hidden="1">
      <c r="C270" s="54"/>
      <c r="D270" s="11"/>
      <c r="E270" s="11"/>
    </row>
    <row r="271" hidden="1">
      <c r="C271" s="54"/>
      <c r="D271" s="11"/>
      <c r="E271" s="11"/>
    </row>
    <row r="272" hidden="1">
      <c r="C272" s="54"/>
      <c r="D272" s="11"/>
      <c r="E272" s="11"/>
    </row>
    <row r="273" hidden="1">
      <c r="C273" s="54"/>
      <c r="D273" s="11"/>
      <c r="E273" s="11"/>
    </row>
    <row r="274" hidden="1">
      <c r="C274" s="54"/>
      <c r="D274" s="11"/>
      <c r="E274" s="11"/>
    </row>
    <row r="275" hidden="1">
      <c r="C275" s="54"/>
      <c r="D275" s="11"/>
      <c r="E275" s="11"/>
    </row>
    <row r="276" hidden="1">
      <c r="C276" s="54"/>
      <c r="D276" s="11"/>
      <c r="E276" s="11"/>
    </row>
    <row r="277" hidden="1">
      <c r="C277" s="54"/>
      <c r="D277" s="11"/>
      <c r="E277" s="11"/>
    </row>
    <row r="278" hidden="1">
      <c r="C278" s="54"/>
      <c r="D278" s="11"/>
      <c r="E278" s="11"/>
    </row>
    <row r="279" hidden="1">
      <c r="C279" s="54"/>
      <c r="D279" s="11"/>
      <c r="E279" s="11"/>
    </row>
    <row r="280" hidden="1">
      <c r="C280" s="54"/>
      <c r="D280" s="11"/>
      <c r="E280" s="11"/>
    </row>
    <row r="281" hidden="1">
      <c r="C281" s="54"/>
      <c r="D281" s="11"/>
      <c r="E281" s="11"/>
    </row>
    <row r="282" hidden="1">
      <c r="C282" s="54"/>
      <c r="D282" s="11"/>
      <c r="E282" s="11"/>
    </row>
    <row r="283" hidden="1">
      <c r="C283" s="54"/>
      <c r="D283" s="11"/>
      <c r="E283" s="11"/>
    </row>
    <row r="284" hidden="1">
      <c r="C284" s="54"/>
      <c r="D284" s="11"/>
      <c r="E284" s="11"/>
    </row>
    <row r="285" hidden="1">
      <c r="C285" s="54"/>
      <c r="D285" s="11"/>
      <c r="E285" s="11"/>
    </row>
    <row r="286" hidden="1">
      <c r="C286" s="54"/>
      <c r="D286" s="11"/>
      <c r="E286" s="11"/>
    </row>
    <row r="287" hidden="1">
      <c r="C287" s="54"/>
      <c r="D287" s="11"/>
      <c r="E287" s="11"/>
    </row>
    <row r="288" hidden="1">
      <c r="C288" s="54"/>
      <c r="D288" s="11"/>
      <c r="E288" s="11"/>
    </row>
    <row r="289" hidden="1">
      <c r="C289" s="54"/>
      <c r="D289" s="11"/>
      <c r="E289" s="11"/>
    </row>
    <row r="290" hidden="1">
      <c r="C290" s="54"/>
      <c r="D290" s="11"/>
      <c r="E290" s="11"/>
    </row>
    <row r="291" hidden="1">
      <c r="C291" s="54"/>
      <c r="D291" s="11"/>
      <c r="E291" s="11"/>
    </row>
    <row r="292" hidden="1">
      <c r="C292" s="54"/>
      <c r="D292" s="11"/>
      <c r="E292" s="11"/>
    </row>
    <row r="293" hidden="1">
      <c r="C293" s="54"/>
      <c r="D293" s="11"/>
      <c r="E293" s="11"/>
    </row>
    <row r="294" hidden="1">
      <c r="C294" s="54"/>
      <c r="D294" s="11"/>
      <c r="E294" s="11"/>
    </row>
    <row r="295" hidden="1">
      <c r="C295" s="54"/>
      <c r="D295" s="11"/>
      <c r="E295" s="11"/>
    </row>
    <row r="296" hidden="1">
      <c r="C296" s="54"/>
      <c r="D296" s="11"/>
      <c r="E296" s="11"/>
    </row>
    <row r="297" hidden="1">
      <c r="C297" s="54"/>
      <c r="D297" s="11"/>
      <c r="E297" s="11"/>
    </row>
    <row r="298" hidden="1">
      <c r="C298" s="54"/>
      <c r="D298" s="11"/>
      <c r="E298" s="11"/>
    </row>
    <row r="299" hidden="1">
      <c r="C299" s="54"/>
      <c r="D299" s="11"/>
      <c r="E299" s="11"/>
    </row>
    <row r="300" hidden="1">
      <c r="C300" s="54"/>
      <c r="D300" s="11"/>
      <c r="E300" s="11"/>
    </row>
    <row r="301" hidden="1">
      <c r="C301" s="54"/>
      <c r="D301" s="11"/>
      <c r="E301" s="11"/>
    </row>
    <row r="302" hidden="1">
      <c r="C302" s="54"/>
      <c r="D302" s="11"/>
      <c r="E302" s="11"/>
    </row>
    <row r="303" hidden="1">
      <c r="C303" s="54"/>
      <c r="D303" s="11"/>
      <c r="E303" s="11"/>
    </row>
    <row r="304" hidden="1">
      <c r="C304" s="54"/>
      <c r="D304" s="11"/>
      <c r="E304" s="11"/>
    </row>
    <row r="305" hidden="1">
      <c r="C305" s="54"/>
      <c r="D305" s="11"/>
      <c r="E305" s="11"/>
    </row>
    <row r="306" hidden="1">
      <c r="C306" s="54"/>
      <c r="D306" s="11"/>
      <c r="E306" s="11"/>
    </row>
    <row r="307" hidden="1">
      <c r="C307" s="54"/>
      <c r="D307" s="11"/>
      <c r="E307" s="11"/>
    </row>
    <row r="308" hidden="1">
      <c r="C308" s="54"/>
      <c r="D308" s="11"/>
      <c r="E308" s="11"/>
    </row>
    <row r="309" hidden="1">
      <c r="C309" s="54"/>
      <c r="D309" s="11"/>
      <c r="E309" s="11"/>
    </row>
    <row r="310" hidden="1">
      <c r="C310" s="54"/>
      <c r="D310" s="11"/>
      <c r="E310" s="11"/>
    </row>
    <row r="311" hidden="1">
      <c r="C311" s="54"/>
      <c r="D311" s="11"/>
      <c r="E311" s="11"/>
    </row>
    <row r="312" hidden="1">
      <c r="C312" s="54"/>
      <c r="D312" s="11"/>
      <c r="E312" s="11"/>
    </row>
    <row r="313" hidden="1">
      <c r="C313" s="54"/>
      <c r="D313" s="11"/>
      <c r="E313" s="11"/>
    </row>
    <row r="314" hidden="1">
      <c r="C314" s="54"/>
      <c r="D314" s="11"/>
      <c r="E314" s="11"/>
    </row>
    <row r="315" hidden="1">
      <c r="C315" s="54"/>
      <c r="D315" s="11"/>
      <c r="E315" s="11"/>
    </row>
    <row r="316" hidden="1">
      <c r="C316" s="54"/>
      <c r="D316" s="11"/>
      <c r="E316" s="11"/>
    </row>
    <row r="317" hidden="1">
      <c r="C317" s="54"/>
      <c r="D317" s="11"/>
      <c r="E317" s="11"/>
    </row>
    <row r="318" hidden="1">
      <c r="C318" s="54"/>
      <c r="D318" s="11"/>
      <c r="E318" s="11"/>
    </row>
    <row r="319" hidden="1">
      <c r="C319" s="54"/>
      <c r="D319" s="11"/>
      <c r="E319" s="11"/>
    </row>
    <row r="320" hidden="1">
      <c r="C320" s="54"/>
      <c r="D320" s="11"/>
      <c r="E320" s="11"/>
    </row>
    <row r="321" hidden="1">
      <c r="C321" s="54"/>
      <c r="D321" s="11"/>
      <c r="E321" s="11"/>
    </row>
    <row r="322" hidden="1">
      <c r="C322" s="54"/>
      <c r="D322" s="11"/>
      <c r="E322" s="11"/>
    </row>
    <row r="323" hidden="1">
      <c r="C323" s="54"/>
      <c r="D323" s="11"/>
      <c r="E323" s="11"/>
    </row>
    <row r="324" hidden="1">
      <c r="C324" s="54"/>
      <c r="D324" s="11"/>
      <c r="E324" s="11"/>
    </row>
    <row r="325" hidden="1">
      <c r="C325" s="54"/>
      <c r="D325" s="11"/>
      <c r="E325" s="11"/>
    </row>
    <row r="326" hidden="1">
      <c r="C326" s="54"/>
      <c r="D326" s="11"/>
      <c r="E326" s="11"/>
    </row>
    <row r="327" hidden="1">
      <c r="C327" s="54"/>
      <c r="D327" s="11"/>
      <c r="E327" s="11"/>
    </row>
    <row r="328" hidden="1">
      <c r="C328" s="54"/>
      <c r="D328" s="11"/>
      <c r="E328" s="11"/>
    </row>
    <row r="329" hidden="1">
      <c r="C329" s="54"/>
      <c r="D329" s="11"/>
      <c r="E329" s="11"/>
    </row>
    <row r="330" hidden="1">
      <c r="C330" s="54"/>
      <c r="D330" s="11"/>
      <c r="E330" s="11"/>
    </row>
    <row r="331" hidden="1">
      <c r="C331" s="54"/>
      <c r="D331" s="11"/>
      <c r="E331" s="11"/>
    </row>
    <row r="332" hidden="1">
      <c r="C332" s="54"/>
      <c r="D332" s="11"/>
      <c r="E332" s="11"/>
    </row>
    <row r="333" hidden="1">
      <c r="C333" s="54"/>
      <c r="D333" s="11"/>
      <c r="E333" s="11"/>
    </row>
    <row r="334" hidden="1">
      <c r="C334" s="54"/>
      <c r="D334" s="11"/>
      <c r="E334" s="11"/>
    </row>
    <row r="335" hidden="1">
      <c r="C335" s="54"/>
      <c r="D335" s="11"/>
      <c r="E335" s="11"/>
    </row>
    <row r="336" hidden="1">
      <c r="C336" s="54"/>
      <c r="D336" s="11"/>
      <c r="E336" s="11"/>
    </row>
    <row r="337" hidden="1">
      <c r="C337" s="54"/>
      <c r="D337" s="11"/>
      <c r="E337" s="11"/>
    </row>
    <row r="338" hidden="1">
      <c r="C338" s="54"/>
      <c r="D338" s="11"/>
      <c r="E338" s="11"/>
    </row>
    <row r="339" hidden="1">
      <c r="C339" s="54"/>
      <c r="D339" s="11"/>
      <c r="E339" s="11"/>
    </row>
    <row r="340" hidden="1">
      <c r="C340" s="54"/>
      <c r="D340" s="11"/>
      <c r="E340" s="11"/>
    </row>
    <row r="341" hidden="1">
      <c r="C341" s="54"/>
      <c r="D341" s="11"/>
      <c r="E341" s="11"/>
    </row>
    <row r="342" hidden="1">
      <c r="C342" s="54"/>
      <c r="D342" s="11"/>
      <c r="E342" s="11"/>
    </row>
    <row r="343" hidden="1">
      <c r="C343" s="54"/>
      <c r="D343" s="11"/>
      <c r="E343" s="11"/>
    </row>
    <row r="344" hidden="1">
      <c r="C344" s="54"/>
      <c r="D344" s="11"/>
      <c r="E344" s="11"/>
    </row>
    <row r="345" hidden="1">
      <c r="C345" s="54"/>
      <c r="D345" s="11"/>
      <c r="E345" s="11"/>
    </row>
    <row r="346" hidden="1">
      <c r="C346" s="54"/>
      <c r="D346" s="11"/>
      <c r="E346" s="11"/>
    </row>
    <row r="347" hidden="1">
      <c r="C347" s="54"/>
      <c r="D347" s="11"/>
      <c r="E347" s="11"/>
    </row>
    <row r="348" hidden="1">
      <c r="C348" s="54"/>
      <c r="D348" s="11"/>
      <c r="E348" s="11"/>
    </row>
    <row r="349" hidden="1">
      <c r="C349" s="54"/>
      <c r="D349" s="11"/>
      <c r="E349" s="11"/>
    </row>
    <row r="350" hidden="1">
      <c r="C350" s="54"/>
      <c r="D350" s="11"/>
      <c r="E350" s="11"/>
    </row>
    <row r="351" hidden="1">
      <c r="C351" s="54"/>
      <c r="D351" s="11"/>
      <c r="E351" s="11"/>
    </row>
    <row r="352" hidden="1">
      <c r="C352" s="54"/>
      <c r="D352" s="11"/>
      <c r="E352" s="11"/>
    </row>
    <row r="353" hidden="1">
      <c r="C353" s="54"/>
      <c r="D353" s="11"/>
      <c r="E353" s="11"/>
    </row>
    <row r="354" hidden="1">
      <c r="C354" s="54"/>
      <c r="D354" s="11"/>
      <c r="E354" s="11"/>
    </row>
    <row r="355" hidden="1">
      <c r="C355" s="54"/>
      <c r="D355" s="11"/>
      <c r="E355" s="11"/>
    </row>
    <row r="356" hidden="1">
      <c r="C356" s="54"/>
      <c r="D356" s="11"/>
      <c r="E356" s="11"/>
    </row>
    <row r="357" hidden="1">
      <c r="C357" s="54"/>
      <c r="D357" s="11"/>
      <c r="E357" s="11"/>
    </row>
    <row r="358" hidden="1">
      <c r="C358" s="54"/>
      <c r="D358" s="11"/>
      <c r="E358" s="11"/>
    </row>
    <row r="359" hidden="1">
      <c r="C359" s="54"/>
      <c r="D359" s="11"/>
      <c r="E359" s="11"/>
    </row>
    <row r="360" hidden="1">
      <c r="C360" s="54"/>
      <c r="D360" s="11"/>
      <c r="E360" s="11"/>
    </row>
    <row r="361" hidden="1">
      <c r="C361" s="54"/>
      <c r="D361" s="11"/>
      <c r="E361" s="11"/>
    </row>
    <row r="362" hidden="1">
      <c r="C362" s="54"/>
      <c r="D362" s="11"/>
      <c r="E362" s="11"/>
    </row>
    <row r="363" hidden="1">
      <c r="C363" s="54"/>
      <c r="D363" s="11"/>
      <c r="E363" s="11"/>
    </row>
    <row r="364" hidden="1">
      <c r="C364" s="54"/>
      <c r="D364" s="11"/>
      <c r="E364" s="11"/>
    </row>
    <row r="365" hidden="1">
      <c r="C365" s="54"/>
      <c r="D365" s="11"/>
      <c r="E365" s="11"/>
    </row>
    <row r="366" hidden="1">
      <c r="C366" s="54"/>
      <c r="D366" s="11"/>
      <c r="E366" s="11"/>
    </row>
    <row r="367" hidden="1">
      <c r="C367" s="54"/>
      <c r="D367" s="11"/>
      <c r="E367" s="11"/>
    </row>
    <row r="368" hidden="1">
      <c r="C368" s="54"/>
      <c r="D368" s="11"/>
      <c r="E368" s="11"/>
    </row>
    <row r="369" hidden="1">
      <c r="C369" s="54"/>
      <c r="D369" s="11"/>
      <c r="E369" s="11"/>
    </row>
    <row r="370" hidden="1">
      <c r="C370" s="54"/>
      <c r="D370" s="11"/>
      <c r="E370" s="11"/>
    </row>
    <row r="371" hidden="1">
      <c r="C371" s="54"/>
      <c r="D371" s="11"/>
      <c r="E371" s="11"/>
    </row>
    <row r="372" hidden="1">
      <c r="C372" s="54"/>
      <c r="D372" s="11"/>
      <c r="E372" s="11"/>
    </row>
    <row r="373" hidden="1">
      <c r="C373" s="54"/>
      <c r="D373" s="11"/>
      <c r="E373" s="11"/>
    </row>
    <row r="374" hidden="1">
      <c r="C374" s="54"/>
      <c r="D374" s="11"/>
      <c r="E374" s="11"/>
    </row>
    <row r="375" hidden="1">
      <c r="C375" s="54"/>
      <c r="D375" s="11"/>
      <c r="E375" s="11"/>
    </row>
    <row r="376" hidden="1">
      <c r="C376" s="54"/>
      <c r="D376" s="11"/>
      <c r="E376" s="11"/>
    </row>
    <row r="377" hidden="1">
      <c r="C377" s="54"/>
      <c r="D377" s="11"/>
      <c r="E377" s="11"/>
    </row>
    <row r="378" hidden="1">
      <c r="C378" s="54"/>
      <c r="D378" s="11"/>
      <c r="E378" s="11"/>
    </row>
    <row r="379" hidden="1">
      <c r="C379" s="54"/>
      <c r="D379" s="11"/>
      <c r="E379" s="11"/>
    </row>
    <row r="380" hidden="1">
      <c r="C380" s="54"/>
      <c r="D380" s="11"/>
      <c r="E380" s="11"/>
    </row>
    <row r="381" hidden="1">
      <c r="C381" s="54"/>
      <c r="D381" s="11"/>
      <c r="E381" s="11"/>
    </row>
    <row r="382" hidden="1">
      <c r="C382" s="54"/>
      <c r="D382" s="11"/>
      <c r="E382" s="11"/>
    </row>
    <row r="383" hidden="1">
      <c r="C383" s="54"/>
      <c r="D383" s="11"/>
      <c r="E383" s="11"/>
    </row>
    <row r="384" hidden="1">
      <c r="C384" s="54"/>
      <c r="D384" s="11"/>
      <c r="E384" s="11"/>
    </row>
    <row r="385" hidden="1">
      <c r="C385" s="54"/>
      <c r="D385" s="11"/>
      <c r="E385" s="11"/>
    </row>
    <row r="386" hidden="1">
      <c r="C386" s="54"/>
      <c r="D386" s="11"/>
      <c r="E386" s="11"/>
    </row>
    <row r="387" hidden="1">
      <c r="C387" s="54"/>
      <c r="D387" s="11"/>
      <c r="E387" s="11"/>
    </row>
    <row r="388" hidden="1">
      <c r="C388" s="54"/>
      <c r="D388" s="11"/>
      <c r="E388" s="11"/>
    </row>
    <row r="389" hidden="1">
      <c r="C389" s="54"/>
      <c r="D389" s="11"/>
      <c r="E389" s="11"/>
    </row>
    <row r="390" hidden="1">
      <c r="C390" s="54"/>
      <c r="D390" s="11"/>
      <c r="E390" s="11"/>
    </row>
    <row r="391" hidden="1">
      <c r="C391" s="54"/>
      <c r="D391" s="11"/>
      <c r="E391" s="11"/>
    </row>
    <row r="392" hidden="1">
      <c r="C392" s="54"/>
      <c r="D392" s="11"/>
      <c r="E392" s="11"/>
    </row>
    <row r="393" hidden="1">
      <c r="C393" s="54"/>
      <c r="D393" s="11"/>
      <c r="E393" s="11"/>
    </row>
    <row r="394" hidden="1">
      <c r="C394" s="54"/>
      <c r="D394" s="11"/>
      <c r="E394" s="11"/>
    </row>
    <row r="395" hidden="1">
      <c r="C395" s="54"/>
      <c r="D395" s="11"/>
      <c r="E395" s="11"/>
    </row>
    <row r="396" hidden="1">
      <c r="C396" s="54"/>
      <c r="D396" s="11"/>
      <c r="E396" s="11"/>
    </row>
    <row r="397" hidden="1">
      <c r="C397" s="54"/>
      <c r="D397" s="11"/>
      <c r="E397" s="11"/>
    </row>
    <row r="398" hidden="1">
      <c r="C398" s="54"/>
      <c r="D398" s="11"/>
      <c r="E398" s="11"/>
    </row>
    <row r="399" hidden="1">
      <c r="C399" s="54"/>
      <c r="D399" s="11"/>
      <c r="E399" s="11"/>
    </row>
    <row r="400" hidden="1">
      <c r="C400" s="54"/>
      <c r="D400" s="11"/>
      <c r="E400" s="11"/>
    </row>
    <row r="401" hidden="1">
      <c r="C401" s="54"/>
      <c r="D401" s="11"/>
      <c r="E401" s="11"/>
    </row>
    <row r="402" hidden="1">
      <c r="C402" s="54"/>
      <c r="D402" s="11"/>
      <c r="E402" s="11"/>
    </row>
    <row r="403" hidden="1">
      <c r="C403" s="54"/>
      <c r="D403" s="11"/>
      <c r="E403" s="11"/>
    </row>
    <row r="404" hidden="1">
      <c r="C404" s="54"/>
      <c r="D404" s="11"/>
      <c r="E404" s="11"/>
    </row>
    <row r="405" hidden="1">
      <c r="C405" s="54"/>
      <c r="D405" s="11"/>
      <c r="E405" s="11"/>
    </row>
    <row r="406" hidden="1">
      <c r="C406" s="54"/>
      <c r="D406" s="11"/>
      <c r="E406" s="11"/>
    </row>
    <row r="407" hidden="1">
      <c r="C407" s="54"/>
      <c r="D407" s="11"/>
      <c r="E407" s="11"/>
    </row>
    <row r="408" hidden="1">
      <c r="C408" s="54"/>
      <c r="D408" s="11"/>
      <c r="E408" s="11"/>
    </row>
    <row r="409" hidden="1">
      <c r="C409" s="54"/>
      <c r="D409" s="11"/>
      <c r="E409" s="11"/>
    </row>
    <row r="410" hidden="1">
      <c r="C410" s="54"/>
      <c r="D410" s="11"/>
      <c r="E410" s="11"/>
    </row>
    <row r="411" hidden="1">
      <c r="C411" s="54"/>
      <c r="D411" s="11"/>
      <c r="E411" s="11"/>
    </row>
    <row r="412" hidden="1">
      <c r="C412" s="54"/>
      <c r="D412" s="11"/>
      <c r="E412" s="11"/>
    </row>
    <row r="413" hidden="1">
      <c r="C413" s="54"/>
      <c r="D413" s="11"/>
      <c r="E413" s="11"/>
    </row>
    <row r="414" hidden="1">
      <c r="C414" s="54"/>
      <c r="D414" s="11"/>
      <c r="E414" s="11"/>
    </row>
    <row r="415" hidden="1">
      <c r="C415" s="54"/>
      <c r="D415" s="11"/>
      <c r="E415" s="11"/>
    </row>
    <row r="416" hidden="1">
      <c r="C416" s="54"/>
      <c r="D416" s="11"/>
      <c r="E416" s="11"/>
    </row>
    <row r="417" hidden="1">
      <c r="C417" s="54"/>
      <c r="D417" s="11"/>
      <c r="E417" s="11"/>
    </row>
    <row r="418" hidden="1">
      <c r="C418" s="54"/>
      <c r="D418" s="11"/>
      <c r="E418" s="11"/>
    </row>
    <row r="419" hidden="1">
      <c r="C419" s="54"/>
      <c r="D419" s="11"/>
      <c r="E419" s="11"/>
    </row>
    <row r="420" hidden="1">
      <c r="C420" s="54"/>
      <c r="D420" s="11"/>
      <c r="E420" s="11"/>
    </row>
    <row r="421" hidden="1">
      <c r="C421" s="54"/>
      <c r="D421" s="11"/>
      <c r="E421" s="11"/>
    </row>
    <row r="422" hidden="1">
      <c r="C422" s="54"/>
      <c r="D422" s="11"/>
      <c r="E422" s="11"/>
    </row>
    <row r="423" hidden="1">
      <c r="C423" s="54"/>
      <c r="D423" s="11"/>
      <c r="E423" s="11"/>
    </row>
    <row r="424" hidden="1">
      <c r="C424" s="54"/>
      <c r="D424" s="11"/>
      <c r="E424" s="11"/>
    </row>
    <row r="425" hidden="1">
      <c r="C425" s="54"/>
      <c r="D425" s="11"/>
      <c r="E425" s="11"/>
    </row>
    <row r="426" hidden="1">
      <c r="C426" s="54"/>
      <c r="D426" s="11"/>
      <c r="E426" s="11"/>
    </row>
    <row r="427" hidden="1">
      <c r="C427" s="54"/>
      <c r="D427" s="11"/>
      <c r="E427" s="11"/>
    </row>
    <row r="428" hidden="1">
      <c r="C428" s="54"/>
      <c r="D428" s="11"/>
      <c r="E428" s="11"/>
    </row>
    <row r="429" hidden="1">
      <c r="C429" s="54"/>
      <c r="D429" s="11"/>
      <c r="E429" s="11"/>
    </row>
    <row r="430" hidden="1">
      <c r="C430" s="54"/>
      <c r="D430" s="11"/>
      <c r="E430" s="11"/>
    </row>
    <row r="431" hidden="1">
      <c r="C431" s="54"/>
      <c r="D431" s="11"/>
      <c r="E431" s="11"/>
    </row>
    <row r="432" hidden="1">
      <c r="C432" s="54"/>
      <c r="D432" s="11"/>
      <c r="E432" s="11"/>
    </row>
    <row r="433" hidden="1">
      <c r="C433" s="54"/>
      <c r="D433" s="11"/>
      <c r="E433" s="11"/>
    </row>
    <row r="434" hidden="1">
      <c r="C434" s="54"/>
      <c r="D434" s="11"/>
      <c r="E434" s="11"/>
    </row>
    <row r="435" hidden="1">
      <c r="C435" s="54"/>
      <c r="D435" s="11"/>
      <c r="E435" s="11"/>
    </row>
    <row r="436" hidden="1">
      <c r="C436" s="54"/>
      <c r="D436" s="11"/>
      <c r="E436" s="11"/>
    </row>
    <row r="437" hidden="1">
      <c r="C437" s="54"/>
      <c r="D437" s="11"/>
      <c r="E437" s="11"/>
    </row>
    <row r="438" hidden="1">
      <c r="C438" s="54"/>
      <c r="D438" s="11"/>
      <c r="E438" s="11"/>
    </row>
    <row r="439" hidden="1">
      <c r="C439" s="54"/>
      <c r="D439" s="11"/>
      <c r="E439" s="11"/>
    </row>
    <row r="440" hidden="1">
      <c r="C440" s="54"/>
      <c r="D440" s="11"/>
      <c r="E440" s="11"/>
    </row>
    <row r="441" hidden="1">
      <c r="C441" s="54"/>
      <c r="D441" s="11"/>
      <c r="E441" s="11"/>
    </row>
    <row r="442" hidden="1">
      <c r="C442" s="54"/>
      <c r="D442" s="11"/>
      <c r="E442" s="11"/>
    </row>
    <row r="443" hidden="1">
      <c r="C443" s="54"/>
      <c r="D443" s="11"/>
      <c r="E443" s="11"/>
    </row>
    <row r="444" hidden="1">
      <c r="C444" s="54"/>
      <c r="D444" s="11"/>
      <c r="E444" s="11"/>
    </row>
    <row r="445" hidden="1">
      <c r="C445" s="54"/>
      <c r="D445" s="11"/>
      <c r="E445" s="11"/>
    </row>
    <row r="446" hidden="1">
      <c r="C446" s="54"/>
      <c r="D446" s="11"/>
      <c r="E446" s="11"/>
    </row>
    <row r="447" hidden="1">
      <c r="C447" s="54"/>
      <c r="D447" s="11"/>
      <c r="E447" s="11"/>
    </row>
    <row r="448" hidden="1">
      <c r="C448" s="54"/>
      <c r="D448" s="11"/>
      <c r="E448" s="11"/>
    </row>
    <row r="449" hidden="1">
      <c r="C449" s="54"/>
      <c r="D449" s="11"/>
      <c r="E449" s="11"/>
    </row>
    <row r="450" hidden="1">
      <c r="C450" s="54"/>
      <c r="D450" s="11"/>
      <c r="E450" s="11"/>
    </row>
    <row r="451" hidden="1">
      <c r="C451" s="54"/>
      <c r="D451" s="11"/>
      <c r="E451" s="11"/>
    </row>
    <row r="452" hidden="1">
      <c r="C452" s="54"/>
      <c r="D452" s="11"/>
      <c r="E452" s="11"/>
    </row>
    <row r="453" hidden="1">
      <c r="C453" s="54"/>
      <c r="D453" s="11"/>
      <c r="E453" s="11"/>
    </row>
    <row r="454" hidden="1">
      <c r="C454" s="54"/>
      <c r="D454" s="11"/>
      <c r="E454" s="11"/>
    </row>
    <row r="455" hidden="1">
      <c r="C455" s="54"/>
      <c r="D455" s="11"/>
      <c r="E455" s="11"/>
    </row>
    <row r="456" hidden="1">
      <c r="C456" s="54"/>
      <c r="D456" s="11"/>
      <c r="E456" s="11"/>
    </row>
    <row r="457" hidden="1">
      <c r="C457" s="54"/>
      <c r="D457" s="11"/>
      <c r="E457" s="11"/>
    </row>
    <row r="458" hidden="1">
      <c r="C458" s="54"/>
      <c r="D458" s="11"/>
      <c r="E458" s="11"/>
    </row>
    <row r="459" hidden="1">
      <c r="C459" s="54"/>
      <c r="D459" s="11"/>
      <c r="E459" s="11"/>
    </row>
    <row r="460" hidden="1">
      <c r="C460" s="54"/>
      <c r="D460" s="11"/>
      <c r="E460" s="11"/>
    </row>
    <row r="461" hidden="1">
      <c r="C461" s="54"/>
      <c r="D461" s="11"/>
      <c r="E461" s="11"/>
    </row>
    <row r="462" hidden="1">
      <c r="C462" s="54"/>
      <c r="D462" s="11"/>
      <c r="E462" s="11"/>
    </row>
    <row r="463" hidden="1">
      <c r="C463" s="54"/>
      <c r="D463" s="11"/>
      <c r="E463" s="11"/>
    </row>
    <row r="464" hidden="1">
      <c r="C464" s="54"/>
      <c r="D464" s="11"/>
      <c r="E464" s="11"/>
    </row>
    <row r="465" hidden="1">
      <c r="C465" s="54"/>
      <c r="D465" s="11"/>
      <c r="E465" s="11"/>
    </row>
    <row r="466" hidden="1">
      <c r="C466" s="54"/>
      <c r="D466" s="11"/>
      <c r="E466" s="11"/>
    </row>
    <row r="467" hidden="1">
      <c r="C467" s="54"/>
      <c r="D467" s="11"/>
      <c r="E467" s="11"/>
    </row>
    <row r="468" hidden="1">
      <c r="C468" s="54"/>
      <c r="D468" s="11"/>
      <c r="E468" s="11"/>
    </row>
    <row r="469" hidden="1">
      <c r="C469" s="54"/>
      <c r="D469" s="11"/>
      <c r="E469" s="11"/>
    </row>
    <row r="470" hidden="1">
      <c r="C470" s="54"/>
      <c r="D470" s="11"/>
      <c r="E470" s="11"/>
    </row>
    <row r="471" hidden="1">
      <c r="C471" s="54"/>
      <c r="D471" s="11"/>
      <c r="E471" s="11"/>
    </row>
    <row r="472" hidden="1">
      <c r="C472" s="54"/>
      <c r="D472" s="11"/>
      <c r="E472" s="11"/>
    </row>
    <row r="473" hidden="1">
      <c r="C473" s="54"/>
      <c r="D473" s="11"/>
      <c r="E473" s="11"/>
    </row>
    <row r="474" hidden="1">
      <c r="C474" s="54"/>
      <c r="D474" s="11"/>
      <c r="E474" s="11"/>
    </row>
    <row r="475" hidden="1">
      <c r="C475" s="54"/>
      <c r="D475" s="11"/>
      <c r="E475" s="11"/>
    </row>
    <row r="476" hidden="1">
      <c r="C476" s="54"/>
      <c r="D476" s="11"/>
      <c r="E476" s="11"/>
    </row>
    <row r="477" hidden="1">
      <c r="C477" s="54"/>
      <c r="D477" s="11"/>
      <c r="E477" s="11"/>
    </row>
    <row r="478" hidden="1">
      <c r="C478" s="54"/>
      <c r="D478" s="11"/>
      <c r="E478" s="11"/>
    </row>
    <row r="479" hidden="1">
      <c r="C479" s="54"/>
      <c r="D479" s="11"/>
      <c r="E479" s="11"/>
    </row>
    <row r="480" hidden="1">
      <c r="C480" s="54"/>
      <c r="D480" s="11"/>
      <c r="E480" s="11"/>
    </row>
    <row r="481" hidden="1">
      <c r="C481" s="54"/>
      <c r="D481" s="11"/>
      <c r="E481" s="11"/>
    </row>
    <row r="482" hidden="1">
      <c r="C482" s="54"/>
      <c r="D482" s="11"/>
      <c r="E482" s="11"/>
    </row>
    <row r="483" hidden="1">
      <c r="C483" s="54"/>
      <c r="D483" s="11"/>
      <c r="E483" s="11"/>
    </row>
    <row r="484" hidden="1">
      <c r="C484" s="54"/>
      <c r="D484" s="11"/>
      <c r="E484" s="11"/>
    </row>
    <row r="485" hidden="1">
      <c r="C485" s="54"/>
      <c r="D485" s="11"/>
      <c r="E485" s="11"/>
    </row>
    <row r="486" hidden="1">
      <c r="C486" s="54"/>
      <c r="D486" s="11"/>
      <c r="E486" s="11"/>
    </row>
    <row r="487" hidden="1">
      <c r="C487" s="54"/>
      <c r="D487" s="11"/>
      <c r="E487" s="11"/>
    </row>
    <row r="488" hidden="1">
      <c r="C488" s="54"/>
      <c r="D488" s="11"/>
      <c r="E488" s="11"/>
    </row>
    <row r="489" hidden="1">
      <c r="C489" s="54"/>
      <c r="D489" s="11"/>
      <c r="E489" s="11"/>
    </row>
    <row r="490" hidden="1">
      <c r="C490" s="54"/>
      <c r="D490" s="11"/>
      <c r="E490" s="11"/>
    </row>
    <row r="491" hidden="1">
      <c r="C491" s="54"/>
      <c r="D491" s="11"/>
      <c r="E491" s="11"/>
    </row>
    <row r="492" hidden="1">
      <c r="C492" s="54"/>
      <c r="D492" s="11"/>
      <c r="E492" s="11"/>
    </row>
    <row r="493" hidden="1">
      <c r="C493" s="54"/>
      <c r="D493" s="11"/>
      <c r="E493" s="11"/>
    </row>
    <row r="494" hidden="1">
      <c r="C494" s="54"/>
      <c r="D494" s="11"/>
      <c r="E494" s="11"/>
    </row>
    <row r="495" hidden="1">
      <c r="C495" s="54"/>
      <c r="D495" s="11"/>
      <c r="E495" s="11"/>
    </row>
    <row r="496" hidden="1">
      <c r="C496" s="54"/>
      <c r="D496" s="11"/>
      <c r="E496" s="11"/>
    </row>
    <row r="497" hidden="1">
      <c r="C497" s="54"/>
      <c r="D497" s="11"/>
      <c r="E497" s="11"/>
    </row>
    <row r="498" hidden="1">
      <c r="C498" s="54"/>
      <c r="D498" s="11"/>
      <c r="E498" s="11"/>
    </row>
    <row r="499" hidden="1">
      <c r="C499" s="54"/>
      <c r="D499" s="11"/>
      <c r="E499" s="11"/>
    </row>
    <row r="500" hidden="1">
      <c r="C500" s="54"/>
      <c r="D500" s="11"/>
      <c r="E500" s="11"/>
    </row>
    <row r="501" hidden="1">
      <c r="C501" s="54"/>
      <c r="D501" s="11"/>
      <c r="E501" s="11"/>
    </row>
    <row r="502" hidden="1">
      <c r="C502" s="54"/>
      <c r="D502" s="11"/>
      <c r="E502" s="11"/>
    </row>
    <row r="503" hidden="1">
      <c r="C503" s="54"/>
      <c r="D503" s="11"/>
      <c r="E503" s="11"/>
    </row>
    <row r="504" hidden="1">
      <c r="C504" s="54"/>
      <c r="D504" s="11"/>
      <c r="E504" s="11"/>
    </row>
    <row r="505" hidden="1">
      <c r="C505" s="54"/>
      <c r="D505" s="11"/>
      <c r="E505" s="11"/>
    </row>
    <row r="506" hidden="1">
      <c r="C506" s="54"/>
      <c r="D506" s="11"/>
      <c r="E506" s="11"/>
    </row>
    <row r="507" hidden="1">
      <c r="C507" s="54"/>
      <c r="D507" s="11"/>
      <c r="E507" s="11"/>
    </row>
    <row r="508" hidden="1">
      <c r="C508" s="54"/>
      <c r="D508" s="11"/>
      <c r="E508" s="11"/>
    </row>
    <row r="509" hidden="1">
      <c r="C509" s="54"/>
      <c r="D509" s="11"/>
      <c r="E509" s="11"/>
    </row>
    <row r="510" hidden="1">
      <c r="C510" s="54"/>
      <c r="D510" s="11"/>
      <c r="E510" s="11"/>
    </row>
    <row r="511" hidden="1">
      <c r="C511" s="54"/>
      <c r="D511" s="11"/>
      <c r="E511" s="11"/>
    </row>
    <row r="512" hidden="1">
      <c r="C512" s="54"/>
      <c r="D512" s="11"/>
      <c r="E512" s="11"/>
    </row>
    <row r="513" hidden="1">
      <c r="C513" s="54"/>
      <c r="D513" s="11"/>
      <c r="E513" s="11"/>
    </row>
    <row r="514" hidden="1">
      <c r="C514" s="54"/>
      <c r="D514" s="11"/>
      <c r="E514" s="11"/>
    </row>
    <row r="515" hidden="1">
      <c r="C515" s="54"/>
      <c r="D515" s="11"/>
      <c r="E515" s="11"/>
    </row>
    <row r="516" hidden="1">
      <c r="C516" s="54"/>
      <c r="D516" s="11"/>
      <c r="E516" s="11"/>
    </row>
    <row r="517" hidden="1">
      <c r="C517" s="54"/>
      <c r="D517" s="11"/>
      <c r="E517" s="11"/>
    </row>
    <row r="518" hidden="1">
      <c r="C518" s="54"/>
      <c r="D518" s="11"/>
      <c r="E518" s="11"/>
    </row>
    <row r="519" hidden="1">
      <c r="C519" s="54"/>
      <c r="D519" s="11"/>
      <c r="E519" s="11"/>
    </row>
    <row r="520" hidden="1">
      <c r="C520" s="54"/>
      <c r="D520" s="11"/>
      <c r="E520" s="11"/>
    </row>
    <row r="521" hidden="1">
      <c r="C521" s="54"/>
      <c r="D521" s="11"/>
      <c r="E521" s="11"/>
    </row>
    <row r="522" hidden="1">
      <c r="C522" s="54"/>
      <c r="D522" s="11"/>
      <c r="E522" s="11"/>
    </row>
    <row r="523" hidden="1">
      <c r="C523" s="54"/>
      <c r="D523" s="11"/>
      <c r="E523" s="11"/>
    </row>
    <row r="524" hidden="1">
      <c r="C524" s="54"/>
      <c r="D524" s="11"/>
      <c r="E524" s="11"/>
    </row>
    <row r="525" hidden="1">
      <c r="C525" s="54"/>
      <c r="D525" s="11"/>
      <c r="E525" s="11"/>
    </row>
    <row r="526" hidden="1">
      <c r="C526" s="54"/>
      <c r="D526" s="11"/>
      <c r="E526" s="11"/>
    </row>
    <row r="527" hidden="1">
      <c r="C527" s="54"/>
      <c r="D527" s="11"/>
      <c r="E527" s="11"/>
    </row>
    <row r="528" hidden="1">
      <c r="C528" s="54"/>
      <c r="D528" s="11"/>
      <c r="E528" s="11"/>
    </row>
    <row r="529" hidden="1">
      <c r="C529" s="54"/>
      <c r="D529" s="11"/>
      <c r="E529" s="11"/>
    </row>
    <row r="530" hidden="1">
      <c r="C530" s="54"/>
      <c r="D530" s="11"/>
      <c r="E530" s="11"/>
    </row>
    <row r="531" hidden="1">
      <c r="C531" s="54"/>
      <c r="D531" s="11"/>
      <c r="E531" s="11"/>
    </row>
    <row r="532" hidden="1">
      <c r="C532" s="54"/>
      <c r="D532" s="11"/>
      <c r="E532" s="11"/>
    </row>
    <row r="533" hidden="1">
      <c r="C533" s="54"/>
      <c r="D533" s="11"/>
      <c r="E533" s="11"/>
    </row>
    <row r="534" hidden="1">
      <c r="C534" s="54"/>
      <c r="D534" s="11"/>
      <c r="E534" s="11"/>
    </row>
    <row r="535" hidden="1">
      <c r="C535" s="54"/>
      <c r="D535" s="11"/>
      <c r="E535" s="11"/>
    </row>
    <row r="536" hidden="1">
      <c r="C536" s="54"/>
      <c r="D536" s="11"/>
      <c r="E536" s="11"/>
    </row>
    <row r="537" hidden="1">
      <c r="C537" s="54"/>
      <c r="D537" s="11"/>
      <c r="E537" s="11"/>
    </row>
    <row r="538" hidden="1">
      <c r="C538" s="54"/>
      <c r="D538" s="11"/>
      <c r="E538" s="11"/>
    </row>
    <row r="539" hidden="1">
      <c r="C539" s="54"/>
      <c r="D539" s="11"/>
      <c r="E539" s="11"/>
    </row>
    <row r="540" hidden="1">
      <c r="C540" s="54"/>
      <c r="D540" s="11"/>
      <c r="E540" s="11"/>
    </row>
    <row r="541" hidden="1">
      <c r="C541" s="54"/>
      <c r="D541" s="11"/>
      <c r="E541" s="11"/>
    </row>
    <row r="542" hidden="1">
      <c r="C542" s="54"/>
      <c r="D542" s="11"/>
      <c r="E542" s="11"/>
    </row>
    <row r="543" hidden="1">
      <c r="C543" s="54"/>
      <c r="D543" s="11"/>
      <c r="E543" s="11"/>
    </row>
    <row r="544" hidden="1">
      <c r="C544" s="54"/>
      <c r="D544" s="11"/>
      <c r="E544" s="11"/>
    </row>
    <row r="545" hidden="1">
      <c r="C545" s="54"/>
      <c r="D545" s="11"/>
      <c r="E545" s="11"/>
    </row>
    <row r="546" hidden="1">
      <c r="C546" s="54"/>
      <c r="D546" s="11"/>
      <c r="E546" s="11"/>
    </row>
    <row r="547" hidden="1">
      <c r="C547" s="54"/>
      <c r="D547" s="11"/>
      <c r="E547" s="11"/>
    </row>
    <row r="548" hidden="1">
      <c r="C548" s="54"/>
      <c r="D548" s="11"/>
      <c r="E548" s="11"/>
    </row>
    <row r="549" hidden="1">
      <c r="C549" s="54"/>
      <c r="D549" s="11"/>
      <c r="E549" s="11"/>
    </row>
    <row r="550" hidden="1">
      <c r="C550" s="54"/>
      <c r="D550" s="11"/>
      <c r="E550" s="11"/>
    </row>
    <row r="551" hidden="1">
      <c r="C551" s="54"/>
      <c r="D551" s="11"/>
      <c r="E551" s="11"/>
    </row>
    <row r="552" hidden="1">
      <c r="C552" s="54"/>
      <c r="D552" s="11"/>
      <c r="E552" s="11"/>
    </row>
    <row r="553" hidden="1">
      <c r="C553" s="54"/>
      <c r="D553" s="11"/>
      <c r="E553" s="11"/>
    </row>
    <row r="554" hidden="1">
      <c r="C554" s="54"/>
      <c r="D554" s="11"/>
      <c r="E554" s="11"/>
    </row>
    <row r="555" hidden="1">
      <c r="C555" s="54"/>
      <c r="D555" s="11"/>
      <c r="E555" s="11"/>
    </row>
    <row r="556" hidden="1">
      <c r="C556" s="54"/>
      <c r="D556" s="11"/>
      <c r="E556" s="11"/>
    </row>
    <row r="557" hidden="1">
      <c r="C557" s="54"/>
      <c r="D557" s="11"/>
      <c r="E557" s="11"/>
    </row>
    <row r="558" hidden="1">
      <c r="C558" s="54"/>
      <c r="D558" s="11"/>
      <c r="E558" s="11"/>
    </row>
    <row r="559" hidden="1">
      <c r="C559" s="54"/>
      <c r="D559" s="11"/>
      <c r="E559" s="11"/>
    </row>
    <row r="560" hidden="1">
      <c r="C560" s="54"/>
      <c r="D560" s="11"/>
      <c r="E560" s="11"/>
    </row>
    <row r="561" hidden="1">
      <c r="C561" s="54"/>
      <c r="D561" s="11"/>
      <c r="E561" s="11"/>
    </row>
    <row r="562" hidden="1">
      <c r="C562" s="54"/>
      <c r="D562" s="11"/>
      <c r="E562" s="11"/>
    </row>
    <row r="563" hidden="1">
      <c r="C563" s="54"/>
      <c r="D563" s="11"/>
      <c r="E563" s="11"/>
    </row>
    <row r="564" hidden="1">
      <c r="C564" s="54"/>
      <c r="D564" s="11"/>
      <c r="E564" s="11"/>
    </row>
    <row r="565" hidden="1">
      <c r="C565" s="54"/>
      <c r="D565" s="11"/>
      <c r="E565" s="11"/>
    </row>
    <row r="566" hidden="1">
      <c r="C566" s="54"/>
      <c r="D566" s="11"/>
      <c r="E566" s="11"/>
    </row>
    <row r="567" hidden="1">
      <c r="C567" s="54"/>
      <c r="D567" s="11"/>
      <c r="E567" s="11"/>
    </row>
    <row r="568" hidden="1">
      <c r="C568" s="54"/>
      <c r="D568" s="11"/>
      <c r="E568" s="11"/>
    </row>
    <row r="569" hidden="1">
      <c r="C569" s="54"/>
      <c r="D569" s="11"/>
      <c r="E569" s="11"/>
    </row>
    <row r="570" hidden="1">
      <c r="C570" s="54"/>
      <c r="D570" s="11"/>
      <c r="E570" s="11"/>
    </row>
    <row r="571" hidden="1">
      <c r="C571" s="54"/>
      <c r="D571" s="11"/>
      <c r="E571" s="11"/>
    </row>
    <row r="572" hidden="1">
      <c r="C572" s="54"/>
      <c r="D572" s="11"/>
      <c r="E572" s="11"/>
    </row>
    <row r="573" hidden="1">
      <c r="C573" s="54"/>
      <c r="D573" s="11"/>
      <c r="E573" s="11"/>
    </row>
    <row r="574" hidden="1">
      <c r="C574" s="54"/>
      <c r="D574" s="11"/>
      <c r="E574" s="11"/>
    </row>
    <row r="575" hidden="1">
      <c r="C575" s="54"/>
      <c r="D575" s="11"/>
      <c r="E575" s="11"/>
    </row>
    <row r="576" hidden="1">
      <c r="C576" s="54"/>
      <c r="D576" s="11"/>
      <c r="E576" s="11"/>
    </row>
    <row r="577" hidden="1">
      <c r="C577" s="54"/>
      <c r="D577" s="11"/>
      <c r="E577" s="11"/>
    </row>
    <row r="578" hidden="1">
      <c r="C578" s="54"/>
      <c r="D578" s="11"/>
      <c r="E578" s="11"/>
    </row>
    <row r="579" hidden="1">
      <c r="C579" s="54"/>
      <c r="D579" s="11"/>
      <c r="E579" s="11"/>
    </row>
    <row r="580" hidden="1">
      <c r="C580" s="54"/>
      <c r="D580" s="11"/>
      <c r="E580" s="11"/>
    </row>
    <row r="581" hidden="1">
      <c r="C581" s="54"/>
      <c r="D581" s="11"/>
      <c r="E581" s="11"/>
    </row>
    <row r="582" hidden="1">
      <c r="C582" s="54"/>
      <c r="D582" s="11"/>
      <c r="E582" s="11"/>
    </row>
    <row r="583" hidden="1">
      <c r="C583" s="54"/>
      <c r="D583" s="11"/>
      <c r="E583" s="11"/>
    </row>
    <row r="584" hidden="1">
      <c r="C584" s="54"/>
      <c r="D584" s="11"/>
      <c r="E584" s="11"/>
    </row>
    <row r="585" hidden="1">
      <c r="C585" s="54"/>
      <c r="D585" s="11"/>
      <c r="E585" s="11"/>
    </row>
    <row r="586" hidden="1">
      <c r="C586" s="54"/>
      <c r="D586" s="11"/>
      <c r="E586" s="11"/>
    </row>
    <row r="587" hidden="1">
      <c r="C587" s="54"/>
      <c r="D587" s="11"/>
      <c r="E587" s="11"/>
    </row>
    <row r="588" hidden="1">
      <c r="C588" s="54"/>
      <c r="D588" s="11"/>
      <c r="E588" s="11"/>
    </row>
    <row r="589" hidden="1">
      <c r="C589" s="54"/>
      <c r="D589" s="11"/>
      <c r="E589" s="11"/>
    </row>
    <row r="590" hidden="1">
      <c r="C590" s="54"/>
      <c r="D590" s="11"/>
      <c r="E590" s="11"/>
    </row>
    <row r="591" hidden="1">
      <c r="C591" s="54"/>
      <c r="D591" s="11"/>
      <c r="E591" s="11"/>
    </row>
    <row r="592" hidden="1">
      <c r="C592" s="54"/>
      <c r="D592" s="11"/>
      <c r="E592" s="11"/>
    </row>
    <row r="593" hidden="1">
      <c r="C593" s="54"/>
      <c r="D593" s="11"/>
      <c r="E593" s="11"/>
    </row>
    <row r="594" hidden="1">
      <c r="C594" s="54"/>
      <c r="D594" s="11"/>
      <c r="E594" s="11"/>
    </row>
    <row r="595" hidden="1">
      <c r="C595" s="54"/>
      <c r="D595" s="11"/>
      <c r="E595" s="11"/>
    </row>
    <row r="596" hidden="1">
      <c r="C596" s="54"/>
      <c r="D596" s="11"/>
      <c r="E596" s="11"/>
    </row>
    <row r="597" hidden="1">
      <c r="C597" s="54"/>
      <c r="D597" s="11"/>
      <c r="E597" s="11"/>
    </row>
    <row r="598" hidden="1">
      <c r="C598" s="54"/>
      <c r="D598" s="11"/>
      <c r="E598" s="11"/>
    </row>
    <row r="599" hidden="1">
      <c r="C599" s="54"/>
      <c r="D599" s="11"/>
      <c r="E599" s="11"/>
    </row>
    <row r="600" hidden="1">
      <c r="C600" s="54"/>
      <c r="D600" s="11"/>
      <c r="E600" s="11"/>
    </row>
    <row r="601" hidden="1">
      <c r="C601" s="54"/>
      <c r="D601" s="11"/>
      <c r="E601" s="11"/>
    </row>
    <row r="602" hidden="1">
      <c r="C602" s="54"/>
      <c r="D602" s="11"/>
      <c r="E602" s="11"/>
    </row>
    <row r="603" hidden="1">
      <c r="C603" s="54"/>
      <c r="D603" s="11"/>
      <c r="E603" s="11"/>
    </row>
    <row r="604" hidden="1">
      <c r="C604" s="54"/>
      <c r="D604" s="11"/>
      <c r="E604" s="11"/>
    </row>
    <row r="605" hidden="1">
      <c r="C605" s="54"/>
      <c r="D605" s="11"/>
      <c r="E605" s="11"/>
    </row>
    <row r="606" hidden="1">
      <c r="C606" s="54"/>
      <c r="D606" s="11"/>
      <c r="E606" s="11"/>
    </row>
    <row r="607" hidden="1">
      <c r="C607" s="54"/>
      <c r="D607" s="11"/>
      <c r="E607" s="11"/>
    </row>
    <row r="608" hidden="1">
      <c r="C608" s="54"/>
      <c r="D608" s="11"/>
      <c r="E608" s="11"/>
    </row>
    <row r="609" hidden="1">
      <c r="C609" s="54"/>
      <c r="D609" s="11"/>
      <c r="E609" s="11"/>
    </row>
    <row r="610" hidden="1">
      <c r="C610" s="54"/>
      <c r="D610" s="11"/>
      <c r="E610" s="11"/>
    </row>
    <row r="611" hidden="1">
      <c r="C611" s="54"/>
      <c r="D611" s="11"/>
      <c r="E611" s="11"/>
    </row>
    <row r="612" hidden="1">
      <c r="C612" s="54"/>
      <c r="D612" s="11"/>
      <c r="E612" s="11"/>
    </row>
    <row r="613" hidden="1">
      <c r="C613" s="54"/>
      <c r="D613" s="11"/>
      <c r="E613" s="11"/>
    </row>
    <row r="614" hidden="1">
      <c r="C614" s="54"/>
      <c r="D614" s="11"/>
      <c r="E614" s="11"/>
    </row>
    <row r="615" hidden="1">
      <c r="C615" s="54"/>
      <c r="D615" s="11"/>
      <c r="E615" s="11"/>
    </row>
    <row r="616" hidden="1">
      <c r="C616" s="54"/>
      <c r="D616" s="11"/>
      <c r="E616" s="11"/>
    </row>
    <row r="617" hidden="1">
      <c r="C617" s="54"/>
      <c r="D617" s="11"/>
      <c r="E617" s="11"/>
    </row>
    <row r="618" hidden="1">
      <c r="C618" s="54"/>
      <c r="D618" s="11"/>
      <c r="E618" s="11"/>
    </row>
    <row r="619" hidden="1">
      <c r="C619" s="54"/>
      <c r="D619" s="11"/>
      <c r="E619" s="11"/>
    </row>
    <row r="620" hidden="1">
      <c r="C620" s="54"/>
      <c r="D620" s="11"/>
      <c r="E620" s="11"/>
    </row>
    <row r="621" hidden="1">
      <c r="C621" s="54"/>
      <c r="D621" s="11"/>
      <c r="E621" s="11"/>
    </row>
    <row r="622" hidden="1">
      <c r="C622" s="54"/>
      <c r="D622" s="11"/>
      <c r="E622" s="11"/>
    </row>
    <row r="623" hidden="1">
      <c r="C623" s="54"/>
      <c r="D623" s="11"/>
      <c r="E623" s="11"/>
    </row>
    <row r="624" hidden="1">
      <c r="C624" s="54"/>
      <c r="D624" s="11"/>
      <c r="E624" s="11"/>
    </row>
    <row r="625" hidden="1">
      <c r="C625" s="54"/>
      <c r="D625" s="11"/>
      <c r="E625" s="11"/>
    </row>
    <row r="626" hidden="1">
      <c r="C626" s="54"/>
      <c r="D626" s="11"/>
      <c r="E626" s="11"/>
    </row>
    <row r="627" hidden="1">
      <c r="C627" s="54"/>
      <c r="D627" s="11"/>
      <c r="E627" s="11"/>
    </row>
    <row r="628" hidden="1">
      <c r="C628" s="54"/>
      <c r="D628" s="11"/>
      <c r="E628" s="11"/>
    </row>
    <row r="629" hidden="1">
      <c r="C629" s="54"/>
      <c r="D629" s="11"/>
      <c r="E629" s="11"/>
    </row>
    <row r="630" hidden="1">
      <c r="C630" s="54"/>
      <c r="D630" s="11"/>
      <c r="E630" s="11"/>
    </row>
    <row r="631" hidden="1">
      <c r="C631" s="54"/>
      <c r="D631" s="11"/>
      <c r="E631" s="11"/>
    </row>
    <row r="632" hidden="1">
      <c r="C632" s="54"/>
      <c r="D632" s="11"/>
      <c r="E632" s="11"/>
    </row>
    <row r="633" hidden="1">
      <c r="C633" s="54"/>
      <c r="D633" s="11"/>
      <c r="E633" s="11"/>
    </row>
    <row r="634" hidden="1">
      <c r="C634" s="54"/>
      <c r="D634" s="11"/>
      <c r="E634" s="11"/>
    </row>
    <row r="635" hidden="1">
      <c r="C635" s="54"/>
      <c r="D635" s="11"/>
      <c r="E635" s="11"/>
    </row>
    <row r="636" hidden="1">
      <c r="C636" s="54"/>
      <c r="D636" s="11"/>
      <c r="E636" s="11"/>
    </row>
    <row r="637" hidden="1">
      <c r="C637" s="54"/>
      <c r="D637" s="11"/>
      <c r="E637" s="11"/>
    </row>
    <row r="638" hidden="1">
      <c r="C638" s="54"/>
      <c r="D638" s="11"/>
      <c r="E638" s="11"/>
    </row>
    <row r="639" hidden="1">
      <c r="C639" s="54"/>
      <c r="D639" s="11"/>
      <c r="E639" s="11"/>
    </row>
    <row r="640" hidden="1">
      <c r="C640" s="54"/>
      <c r="D640" s="11"/>
      <c r="E640" s="11"/>
    </row>
    <row r="641" hidden="1">
      <c r="C641" s="54"/>
      <c r="D641" s="11"/>
      <c r="E641" s="11"/>
    </row>
    <row r="642" hidden="1">
      <c r="C642" s="54"/>
      <c r="D642" s="11"/>
      <c r="E642" s="11"/>
    </row>
    <row r="643" hidden="1">
      <c r="C643" s="54"/>
      <c r="D643" s="11"/>
      <c r="E643" s="11"/>
    </row>
    <row r="644" hidden="1">
      <c r="C644" s="54"/>
      <c r="D644" s="11"/>
      <c r="E644" s="11"/>
    </row>
    <row r="645" hidden="1">
      <c r="C645" s="54"/>
      <c r="D645" s="11"/>
      <c r="E645" s="11"/>
    </row>
    <row r="646" hidden="1">
      <c r="C646" s="54"/>
      <c r="D646" s="11"/>
      <c r="E646" s="11"/>
    </row>
    <row r="647" hidden="1">
      <c r="C647" s="54"/>
      <c r="D647" s="11"/>
      <c r="E647" s="11"/>
    </row>
    <row r="648" hidden="1">
      <c r="C648" s="54"/>
      <c r="D648" s="11"/>
      <c r="E648" s="11"/>
    </row>
    <row r="649" hidden="1">
      <c r="C649" s="54"/>
      <c r="D649" s="11"/>
      <c r="E649" s="11"/>
    </row>
    <row r="650" hidden="1">
      <c r="C650" s="54"/>
      <c r="D650" s="11"/>
      <c r="E650" s="11"/>
    </row>
    <row r="651" hidden="1">
      <c r="C651" s="54"/>
      <c r="D651" s="11"/>
      <c r="E651" s="11"/>
    </row>
    <row r="652" hidden="1">
      <c r="C652" s="54"/>
      <c r="D652" s="11"/>
      <c r="E652" s="11"/>
    </row>
    <row r="653" hidden="1">
      <c r="C653" s="54"/>
      <c r="D653" s="11"/>
      <c r="E653" s="11"/>
    </row>
    <row r="654" hidden="1">
      <c r="C654" s="54"/>
      <c r="D654" s="11"/>
      <c r="E654" s="11"/>
    </row>
    <row r="655" hidden="1">
      <c r="C655" s="54"/>
      <c r="D655" s="11"/>
      <c r="E655" s="11"/>
    </row>
    <row r="656" hidden="1">
      <c r="C656" s="54"/>
      <c r="D656" s="11"/>
      <c r="E656" s="11"/>
    </row>
    <row r="657" hidden="1">
      <c r="C657" s="54"/>
      <c r="D657" s="11"/>
      <c r="E657" s="11"/>
    </row>
    <row r="658" hidden="1">
      <c r="C658" s="54"/>
      <c r="D658" s="11"/>
      <c r="E658" s="11"/>
    </row>
    <row r="659" hidden="1">
      <c r="C659" s="54"/>
      <c r="D659" s="11"/>
      <c r="E659" s="11"/>
    </row>
    <row r="660" hidden="1">
      <c r="C660" s="54"/>
      <c r="D660" s="11"/>
      <c r="E660" s="11"/>
    </row>
    <row r="661" hidden="1">
      <c r="C661" s="54"/>
      <c r="D661" s="11"/>
      <c r="E661" s="11"/>
    </row>
    <row r="662" hidden="1">
      <c r="C662" s="54"/>
      <c r="D662" s="11"/>
      <c r="E662" s="11"/>
    </row>
    <row r="663" hidden="1">
      <c r="C663" s="54"/>
      <c r="D663" s="11"/>
      <c r="E663" s="11"/>
    </row>
    <row r="664" hidden="1">
      <c r="C664" s="54"/>
      <c r="D664" s="11"/>
      <c r="E664" s="11"/>
    </row>
    <row r="665" hidden="1">
      <c r="C665" s="54"/>
      <c r="D665" s="11"/>
      <c r="E665" s="11"/>
    </row>
    <row r="666" hidden="1">
      <c r="C666" s="54"/>
      <c r="D666" s="11"/>
      <c r="E666" s="11"/>
    </row>
    <row r="667" hidden="1">
      <c r="C667" s="54"/>
      <c r="D667" s="11"/>
      <c r="E667" s="11"/>
    </row>
    <row r="668" hidden="1">
      <c r="C668" s="54"/>
      <c r="D668" s="11"/>
      <c r="E668" s="11"/>
    </row>
    <row r="669" hidden="1">
      <c r="C669" s="54"/>
      <c r="D669" s="11"/>
      <c r="E669" s="11"/>
    </row>
    <row r="670" hidden="1">
      <c r="C670" s="54"/>
      <c r="D670" s="11"/>
      <c r="E670" s="11"/>
    </row>
    <row r="671" hidden="1">
      <c r="C671" s="54"/>
      <c r="D671" s="11"/>
      <c r="E671" s="11"/>
    </row>
    <row r="672" hidden="1">
      <c r="C672" s="54"/>
      <c r="D672" s="11"/>
      <c r="E672" s="11"/>
    </row>
    <row r="673" hidden="1">
      <c r="C673" s="54"/>
      <c r="D673" s="11"/>
      <c r="E673" s="11"/>
    </row>
    <row r="674" hidden="1">
      <c r="C674" s="54"/>
      <c r="D674" s="11"/>
      <c r="E674" s="11"/>
    </row>
    <row r="675" hidden="1">
      <c r="C675" s="54"/>
      <c r="D675" s="11"/>
      <c r="E675" s="11"/>
    </row>
    <row r="676" hidden="1">
      <c r="C676" s="54"/>
      <c r="D676" s="11"/>
      <c r="E676" s="11"/>
    </row>
    <row r="677" hidden="1">
      <c r="C677" s="54"/>
      <c r="D677" s="11"/>
      <c r="E677" s="11"/>
    </row>
    <row r="678" hidden="1">
      <c r="C678" s="54"/>
      <c r="D678" s="11"/>
      <c r="E678" s="11"/>
    </row>
    <row r="679" hidden="1">
      <c r="C679" s="54"/>
      <c r="D679" s="11"/>
      <c r="E679" s="11"/>
    </row>
    <row r="680" hidden="1">
      <c r="C680" s="54"/>
      <c r="D680" s="11"/>
      <c r="E680" s="11"/>
    </row>
    <row r="681" hidden="1">
      <c r="C681" s="54"/>
      <c r="D681" s="11"/>
      <c r="E681" s="11"/>
    </row>
    <row r="682" hidden="1">
      <c r="C682" s="54"/>
      <c r="D682" s="11"/>
      <c r="E682" s="11"/>
    </row>
    <row r="683" hidden="1">
      <c r="C683" s="54"/>
      <c r="D683" s="11"/>
      <c r="E683" s="11"/>
    </row>
    <row r="684" hidden="1">
      <c r="C684" s="54"/>
      <c r="D684" s="11"/>
      <c r="E684" s="11"/>
    </row>
    <row r="685" hidden="1">
      <c r="C685" s="54"/>
      <c r="D685" s="11"/>
      <c r="E685" s="11"/>
    </row>
    <row r="686" hidden="1">
      <c r="C686" s="54"/>
      <c r="D686" s="11"/>
      <c r="E686" s="11"/>
    </row>
    <row r="687" hidden="1">
      <c r="C687" s="54"/>
      <c r="D687" s="11"/>
      <c r="E687" s="11"/>
    </row>
    <row r="688" hidden="1">
      <c r="C688" s="54"/>
      <c r="D688" s="11"/>
      <c r="E688" s="11"/>
    </row>
    <row r="689" hidden="1">
      <c r="C689" s="54"/>
      <c r="D689" s="11"/>
      <c r="E689" s="11"/>
    </row>
    <row r="690" hidden="1">
      <c r="C690" s="54"/>
      <c r="D690" s="11"/>
      <c r="E690" s="11"/>
    </row>
    <row r="691" hidden="1">
      <c r="C691" s="54"/>
      <c r="D691" s="11"/>
      <c r="E691" s="11"/>
    </row>
    <row r="692" hidden="1">
      <c r="C692" s="54"/>
      <c r="D692" s="11"/>
      <c r="E692" s="11"/>
    </row>
    <row r="693" hidden="1">
      <c r="C693" s="54"/>
      <c r="D693" s="11"/>
      <c r="E693" s="11"/>
    </row>
    <row r="694" hidden="1">
      <c r="C694" s="54"/>
      <c r="D694" s="11"/>
      <c r="E694" s="11"/>
    </row>
    <row r="695" hidden="1">
      <c r="C695" s="54"/>
      <c r="D695" s="11"/>
      <c r="E695" s="11"/>
    </row>
    <row r="696" hidden="1">
      <c r="C696" s="54"/>
      <c r="D696" s="11"/>
      <c r="E696" s="11"/>
    </row>
    <row r="697" hidden="1">
      <c r="C697" s="54"/>
      <c r="D697" s="11"/>
      <c r="E697" s="11"/>
    </row>
    <row r="698" hidden="1">
      <c r="C698" s="54"/>
      <c r="D698" s="11"/>
      <c r="E698" s="11"/>
    </row>
    <row r="699" hidden="1">
      <c r="C699" s="54"/>
      <c r="D699" s="11"/>
      <c r="E699" s="11"/>
    </row>
    <row r="700" hidden="1">
      <c r="C700" s="54"/>
      <c r="D700" s="11"/>
      <c r="E700" s="11"/>
    </row>
    <row r="701" hidden="1">
      <c r="C701" s="54"/>
      <c r="D701" s="11"/>
      <c r="E701" s="11"/>
    </row>
    <row r="702" hidden="1">
      <c r="C702" s="54"/>
      <c r="D702" s="11"/>
      <c r="E702" s="11"/>
    </row>
    <row r="703" hidden="1">
      <c r="C703" s="54"/>
      <c r="D703" s="11"/>
      <c r="E703" s="11"/>
    </row>
    <row r="704" hidden="1">
      <c r="C704" s="54"/>
      <c r="D704" s="11"/>
      <c r="E704" s="11"/>
    </row>
    <row r="705" hidden="1">
      <c r="C705" s="54"/>
      <c r="D705" s="11"/>
      <c r="E705" s="11"/>
    </row>
    <row r="706" hidden="1">
      <c r="C706" s="54"/>
      <c r="D706" s="11"/>
      <c r="E706" s="11"/>
    </row>
    <row r="707" hidden="1">
      <c r="C707" s="54"/>
      <c r="D707" s="11"/>
      <c r="E707" s="11"/>
    </row>
    <row r="708" hidden="1">
      <c r="C708" s="54"/>
      <c r="D708" s="11"/>
      <c r="E708" s="11"/>
    </row>
    <row r="709" hidden="1">
      <c r="C709" s="54"/>
      <c r="D709" s="11"/>
      <c r="E709" s="11"/>
    </row>
    <row r="710" hidden="1">
      <c r="C710" s="54"/>
      <c r="D710" s="11"/>
      <c r="E710" s="11"/>
    </row>
    <row r="711" hidden="1">
      <c r="C711" s="54"/>
      <c r="D711" s="11"/>
      <c r="E711" s="11"/>
    </row>
    <row r="712" hidden="1">
      <c r="C712" s="54"/>
      <c r="D712" s="11"/>
      <c r="E712" s="11"/>
    </row>
    <row r="713" hidden="1">
      <c r="C713" s="54"/>
      <c r="D713" s="11"/>
      <c r="E713" s="11"/>
    </row>
    <row r="714" hidden="1">
      <c r="C714" s="54"/>
      <c r="D714" s="11"/>
      <c r="E714" s="11"/>
    </row>
    <row r="715" hidden="1">
      <c r="C715" s="54"/>
      <c r="D715" s="11"/>
      <c r="E715" s="11"/>
    </row>
    <row r="716" hidden="1">
      <c r="C716" s="54"/>
      <c r="D716" s="11"/>
      <c r="E716" s="11"/>
    </row>
    <row r="717" hidden="1">
      <c r="C717" s="54"/>
      <c r="D717" s="11"/>
      <c r="E717" s="11"/>
    </row>
    <row r="718" hidden="1">
      <c r="C718" s="54"/>
      <c r="D718" s="11"/>
      <c r="E718" s="11"/>
    </row>
    <row r="719" hidden="1">
      <c r="C719" s="54"/>
      <c r="D719" s="11"/>
      <c r="E719" s="11"/>
    </row>
    <row r="720" hidden="1">
      <c r="C720" s="54"/>
      <c r="D720" s="11"/>
      <c r="E720" s="11"/>
    </row>
    <row r="721" hidden="1">
      <c r="C721" s="54"/>
      <c r="D721" s="11"/>
      <c r="E721" s="11"/>
    </row>
    <row r="722" hidden="1">
      <c r="C722" s="54"/>
      <c r="D722" s="11"/>
      <c r="E722" s="11"/>
    </row>
    <row r="723" hidden="1">
      <c r="C723" s="54"/>
      <c r="D723" s="11"/>
      <c r="E723" s="11"/>
    </row>
    <row r="724" hidden="1">
      <c r="C724" s="54"/>
      <c r="D724" s="11"/>
      <c r="E724" s="11"/>
    </row>
    <row r="725" hidden="1">
      <c r="C725" s="54"/>
      <c r="D725" s="11"/>
      <c r="E725" s="11"/>
    </row>
    <row r="726" hidden="1">
      <c r="C726" s="54"/>
      <c r="D726" s="11"/>
      <c r="E726" s="11"/>
    </row>
    <row r="727" hidden="1">
      <c r="C727" s="54"/>
      <c r="D727" s="11"/>
      <c r="E727" s="11"/>
    </row>
    <row r="728" hidden="1">
      <c r="C728" s="54"/>
      <c r="D728" s="11"/>
      <c r="E728" s="11"/>
    </row>
    <row r="729" hidden="1">
      <c r="C729" s="54"/>
      <c r="D729" s="11"/>
      <c r="E729" s="11"/>
    </row>
    <row r="730" hidden="1">
      <c r="C730" s="54"/>
      <c r="D730" s="11"/>
      <c r="E730" s="11"/>
    </row>
    <row r="731" hidden="1">
      <c r="C731" s="54"/>
      <c r="D731" s="11"/>
      <c r="E731" s="11"/>
    </row>
    <row r="732" hidden="1">
      <c r="C732" s="54"/>
      <c r="D732" s="11"/>
      <c r="E732" s="11"/>
    </row>
    <row r="733" hidden="1">
      <c r="C733" s="54"/>
      <c r="D733" s="11"/>
      <c r="E733" s="11"/>
    </row>
    <row r="734" hidden="1">
      <c r="C734" s="54"/>
      <c r="D734" s="11"/>
      <c r="E734" s="11"/>
    </row>
    <row r="735" hidden="1">
      <c r="C735" s="54"/>
      <c r="D735" s="11"/>
      <c r="E735" s="11"/>
    </row>
    <row r="736" hidden="1">
      <c r="C736" s="54"/>
      <c r="D736" s="11"/>
      <c r="E736" s="11"/>
    </row>
    <row r="737" hidden="1">
      <c r="C737" s="54"/>
      <c r="D737" s="11"/>
      <c r="E737" s="11"/>
    </row>
    <row r="738" hidden="1">
      <c r="C738" s="54"/>
      <c r="D738" s="11"/>
      <c r="E738" s="11"/>
    </row>
    <row r="739" hidden="1">
      <c r="C739" s="54"/>
      <c r="D739" s="11"/>
      <c r="E739" s="11"/>
    </row>
    <row r="740" hidden="1">
      <c r="C740" s="54"/>
      <c r="D740" s="11"/>
      <c r="E740" s="11"/>
    </row>
    <row r="741" hidden="1">
      <c r="C741" s="54"/>
      <c r="D741" s="11"/>
      <c r="E741" s="11"/>
    </row>
    <row r="742" hidden="1">
      <c r="C742" s="54"/>
      <c r="D742" s="11"/>
      <c r="E742" s="11"/>
    </row>
    <row r="743" hidden="1">
      <c r="C743" s="54"/>
      <c r="D743" s="11"/>
      <c r="E743" s="11"/>
    </row>
    <row r="744" hidden="1">
      <c r="C744" s="54"/>
      <c r="D744" s="11"/>
      <c r="E744" s="11"/>
    </row>
    <row r="745" hidden="1">
      <c r="C745" s="54"/>
      <c r="D745" s="11"/>
      <c r="E745" s="11"/>
    </row>
    <row r="746" hidden="1">
      <c r="C746" s="54"/>
      <c r="D746" s="11"/>
      <c r="E746" s="11"/>
    </row>
    <row r="747" hidden="1">
      <c r="C747" s="54"/>
      <c r="D747" s="11"/>
      <c r="E747" s="11"/>
    </row>
    <row r="748" hidden="1">
      <c r="C748" s="54"/>
      <c r="D748" s="11"/>
      <c r="E748" s="11"/>
    </row>
    <row r="749" hidden="1">
      <c r="C749" s="54"/>
      <c r="D749" s="11"/>
      <c r="E749" s="11"/>
    </row>
    <row r="750" hidden="1">
      <c r="C750" s="54"/>
      <c r="D750" s="11"/>
      <c r="E750" s="11"/>
    </row>
    <row r="751" hidden="1">
      <c r="C751" s="54"/>
      <c r="D751" s="11"/>
      <c r="E751" s="11"/>
    </row>
    <row r="752" hidden="1">
      <c r="C752" s="54"/>
      <c r="D752" s="11"/>
      <c r="E752" s="11"/>
    </row>
    <row r="753" hidden="1">
      <c r="C753" s="54"/>
      <c r="D753" s="11"/>
      <c r="E753" s="11"/>
    </row>
    <row r="754" hidden="1">
      <c r="C754" s="54"/>
      <c r="D754" s="11"/>
      <c r="E754" s="11"/>
    </row>
    <row r="755" hidden="1">
      <c r="C755" s="54"/>
      <c r="D755" s="11"/>
      <c r="E755" s="11"/>
    </row>
    <row r="756" hidden="1">
      <c r="C756" s="54"/>
      <c r="D756" s="11"/>
      <c r="E756" s="11"/>
    </row>
    <row r="757" hidden="1">
      <c r="C757" s="54"/>
      <c r="D757" s="11"/>
      <c r="E757" s="11"/>
    </row>
    <row r="758" hidden="1">
      <c r="C758" s="54"/>
      <c r="D758" s="11"/>
      <c r="E758" s="11"/>
    </row>
    <row r="759" hidden="1">
      <c r="C759" s="54"/>
      <c r="D759" s="11"/>
      <c r="E759" s="11"/>
    </row>
    <row r="760" hidden="1">
      <c r="C760" s="54"/>
      <c r="D760" s="11"/>
      <c r="E760" s="11"/>
    </row>
    <row r="761" hidden="1">
      <c r="C761" s="54"/>
      <c r="D761" s="11"/>
      <c r="E761" s="11"/>
    </row>
    <row r="762" hidden="1">
      <c r="C762" s="54"/>
      <c r="D762" s="11"/>
      <c r="E762" s="11"/>
    </row>
    <row r="763" hidden="1">
      <c r="C763" s="54"/>
      <c r="D763" s="11"/>
      <c r="E763" s="11"/>
    </row>
    <row r="764" hidden="1">
      <c r="C764" s="54"/>
      <c r="D764" s="11"/>
      <c r="E764" s="11"/>
    </row>
    <row r="765" hidden="1">
      <c r="C765" s="54"/>
      <c r="D765" s="11"/>
      <c r="E765" s="11"/>
    </row>
    <row r="766" hidden="1">
      <c r="C766" s="54"/>
      <c r="D766" s="11"/>
      <c r="E766" s="11"/>
    </row>
    <row r="767" hidden="1">
      <c r="C767" s="54"/>
      <c r="D767" s="11"/>
      <c r="E767" s="11"/>
    </row>
    <row r="768" hidden="1">
      <c r="C768" s="54"/>
      <c r="D768" s="11"/>
      <c r="E768" s="11"/>
    </row>
    <row r="769" hidden="1">
      <c r="C769" s="54"/>
      <c r="D769" s="11"/>
      <c r="E769" s="11"/>
    </row>
    <row r="770" hidden="1">
      <c r="C770" s="54"/>
      <c r="D770" s="11"/>
      <c r="E770" s="11"/>
    </row>
    <row r="771" hidden="1">
      <c r="C771" s="54"/>
      <c r="D771" s="11"/>
      <c r="E771" s="11"/>
    </row>
    <row r="772" hidden="1">
      <c r="C772" s="54"/>
      <c r="D772" s="11"/>
      <c r="E772" s="11"/>
    </row>
    <row r="773" hidden="1">
      <c r="C773" s="54"/>
      <c r="D773" s="11"/>
      <c r="E773" s="11"/>
    </row>
    <row r="774" hidden="1">
      <c r="C774" s="54"/>
      <c r="D774" s="11"/>
      <c r="E774" s="11"/>
    </row>
    <row r="775" hidden="1">
      <c r="C775" s="54"/>
      <c r="D775" s="11"/>
      <c r="E775" s="11"/>
    </row>
    <row r="776" hidden="1">
      <c r="C776" s="54"/>
      <c r="D776" s="11"/>
      <c r="E776" s="11"/>
    </row>
    <row r="777" hidden="1">
      <c r="C777" s="54"/>
      <c r="D777" s="11"/>
      <c r="E777" s="11"/>
    </row>
    <row r="778" hidden="1">
      <c r="C778" s="54"/>
      <c r="D778" s="11"/>
      <c r="E778" s="11"/>
    </row>
    <row r="779" hidden="1">
      <c r="C779" s="54"/>
      <c r="D779" s="11"/>
      <c r="E779" s="11"/>
    </row>
    <row r="780" hidden="1">
      <c r="C780" s="54"/>
      <c r="D780" s="11"/>
      <c r="E780" s="11"/>
    </row>
    <row r="781" hidden="1">
      <c r="C781" s="54"/>
      <c r="D781" s="11"/>
      <c r="E781" s="11"/>
    </row>
    <row r="782" hidden="1">
      <c r="C782" s="54"/>
      <c r="D782" s="11"/>
      <c r="E782" s="11"/>
    </row>
    <row r="783" hidden="1">
      <c r="C783" s="54"/>
      <c r="D783" s="11"/>
      <c r="E783" s="11"/>
    </row>
    <row r="784" hidden="1">
      <c r="C784" s="54"/>
      <c r="D784" s="11"/>
      <c r="E784" s="11"/>
    </row>
    <row r="785" hidden="1">
      <c r="C785" s="54"/>
      <c r="D785" s="11"/>
      <c r="E785" s="11"/>
    </row>
    <row r="786" hidden="1">
      <c r="C786" s="54"/>
      <c r="D786" s="11"/>
      <c r="E786" s="11"/>
    </row>
    <row r="787" hidden="1">
      <c r="C787" s="54"/>
      <c r="D787" s="11"/>
      <c r="E787" s="11"/>
    </row>
    <row r="788" hidden="1">
      <c r="C788" s="54"/>
      <c r="D788" s="11"/>
      <c r="E788" s="11"/>
    </row>
    <row r="789" hidden="1">
      <c r="C789" s="54"/>
      <c r="D789" s="11"/>
      <c r="E789" s="11"/>
    </row>
    <row r="790" hidden="1">
      <c r="C790" s="54"/>
      <c r="D790" s="11"/>
      <c r="E790" s="11"/>
    </row>
    <row r="791" hidden="1">
      <c r="C791" s="54"/>
      <c r="D791" s="11"/>
      <c r="E791" s="11"/>
    </row>
    <row r="792" hidden="1">
      <c r="C792" s="54"/>
      <c r="D792" s="11"/>
      <c r="E792" s="11"/>
    </row>
    <row r="793" hidden="1">
      <c r="C793" s="54"/>
      <c r="D793" s="11"/>
      <c r="E793" s="11"/>
    </row>
    <row r="794" hidden="1">
      <c r="C794" s="54"/>
      <c r="D794" s="11"/>
      <c r="E794" s="11"/>
    </row>
    <row r="795" hidden="1">
      <c r="C795" s="54"/>
      <c r="D795" s="11"/>
      <c r="E795" s="11"/>
    </row>
    <row r="796" hidden="1">
      <c r="C796" s="54"/>
      <c r="D796" s="11"/>
      <c r="E796" s="11"/>
    </row>
    <row r="797" hidden="1">
      <c r="C797" s="54"/>
      <c r="D797" s="11"/>
      <c r="E797" s="11"/>
    </row>
    <row r="798" hidden="1">
      <c r="C798" s="54"/>
      <c r="D798" s="11"/>
      <c r="E798" s="11"/>
    </row>
    <row r="799" hidden="1">
      <c r="C799" s="54"/>
      <c r="D799" s="11"/>
      <c r="E799" s="11"/>
    </row>
    <row r="800" hidden="1">
      <c r="C800" s="54"/>
      <c r="D800" s="11"/>
      <c r="E800" s="11"/>
    </row>
    <row r="801" hidden="1">
      <c r="C801" s="54"/>
      <c r="D801" s="11"/>
      <c r="E801" s="11"/>
    </row>
    <row r="802" hidden="1">
      <c r="C802" s="54"/>
      <c r="D802" s="11"/>
      <c r="E802" s="11"/>
    </row>
    <row r="803" hidden="1">
      <c r="C803" s="54"/>
      <c r="D803" s="11"/>
      <c r="E803" s="11"/>
    </row>
    <row r="804" hidden="1">
      <c r="C804" s="54"/>
      <c r="D804" s="11"/>
      <c r="E804" s="11"/>
    </row>
    <row r="805" hidden="1">
      <c r="C805" s="54"/>
      <c r="D805" s="11"/>
      <c r="E805" s="11"/>
    </row>
    <row r="806" hidden="1">
      <c r="C806" s="54"/>
      <c r="D806" s="11"/>
      <c r="E806" s="11"/>
    </row>
    <row r="807" hidden="1">
      <c r="C807" s="54"/>
      <c r="D807" s="11"/>
      <c r="E807" s="11"/>
    </row>
    <row r="808" hidden="1">
      <c r="C808" s="54"/>
      <c r="D808" s="11"/>
      <c r="E808" s="11"/>
    </row>
    <row r="809" hidden="1">
      <c r="C809" s="54"/>
      <c r="D809" s="11"/>
      <c r="E809" s="11"/>
    </row>
    <row r="810" hidden="1">
      <c r="C810" s="54"/>
      <c r="D810" s="11"/>
      <c r="E810" s="11"/>
    </row>
    <row r="811" hidden="1">
      <c r="C811" s="54"/>
      <c r="D811" s="11"/>
      <c r="E811" s="11"/>
    </row>
    <row r="812" hidden="1">
      <c r="C812" s="54"/>
      <c r="D812" s="11"/>
      <c r="E812" s="11"/>
    </row>
    <row r="813" hidden="1">
      <c r="C813" s="54"/>
      <c r="D813" s="11"/>
      <c r="E813" s="11"/>
    </row>
    <row r="814" hidden="1">
      <c r="C814" s="54"/>
      <c r="D814" s="11"/>
      <c r="E814" s="11"/>
    </row>
    <row r="815" hidden="1">
      <c r="C815" s="54"/>
      <c r="D815" s="11"/>
      <c r="E815" s="11"/>
    </row>
    <row r="816" hidden="1">
      <c r="C816" s="54"/>
      <c r="D816" s="11"/>
      <c r="E816" s="11"/>
    </row>
    <row r="817" hidden="1">
      <c r="C817" s="54"/>
      <c r="D817" s="11"/>
      <c r="E817" s="11"/>
    </row>
    <row r="818" hidden="1">
      <c r="C818" s="54"/>
      <c r="D818" s="11"/>
      <c r="E818" s="11"/>
    </row>
    <row r="819" hidden="1">
      <c r="C819" s="54"/>
      <c r="D819" s="11"/>
      <c r="E819" s="11"/>
    </row>
    <row r="820" hidden="1">
      <c r="C820" s="54"/>
      <c r="D820" s="11"/>
      <c r="E820" s="11"/>
    </row>
    <row r="821" hidden="1">
      <c r="C821" s="54"/>
      <c r="D821" s="11"/>
      <c r="E821" s="11"/>
    </row>
    <row r="822" hidden="1">
      <c r="C822" s="54"/>
      <c r="D822" s="11"/>
      <c r="E822" s="11"/>
    </row>
    <row r="823" hidden="1">
      <c r="C823" s="54"/>
      <c r="D823" s="11"/>
      <c r="E823" s="11"/>
    </row>
    <row r="824" hidden="1">
      <c r="C824" s="54"/>
      <c r="D824" s="11"/>
      <c r="E824" s="11"/>
    </row>
    <row r="825" hidden="1">
      <c r="C825" s="54"/>
      <c r="D825" s="11"/>
      <c r="E825" s="11"/>
    </row>
    <row r="826" hidden="1">
      <c r="C826" s="54"/>
      <c r="D826" s="11"/>
      <c r="E826" s="11"/>
    </row>
    <row r="827" hidden="1">
      <c r="C827" s="54"/>
      <c r="D827" s="11"/>
      <c r="E827" s="11"/>
    </row>
    <row r="828" hidden="1">
      <c r="C828" s="54"/>
      <c r="D828" s="11"/>
      <c r="E828" s="11"/>
    </row>
    <row r="829" hidden="1">
      <c r="C829" s="54"/>
      <c r="D829" s="11"/>
      <c r="E829" s="11"/>
    </row>
    <row r="830" hidden="1">
      <c r="C830" s="54"/>
      <c r="D830" s="11"/>
      <c r="E830" s="11"/>
    </row>
    <row r="831" hidden="1">
      <c r="C831" s="54"/>
      <c r="D831" s="11"/>
      <c r="E831" s="11"/>
    </row>
    <row r="832" hidden="1">
      <c r="C832" s="54"/>
      <c r="D832" s="11"/>
      <c r="E832" s="11"/>
    </row>
    <row r="833" hidden="1">
      <c r="C833" s="54"/>
      <c r="D833" s="11"/>
      <c r="E833" s="11"/>
    </row>
    <row r="834" hidden="1">
      <c r="C834" s="54"/>
      <c r="D834" s="11"/>
      <c r="E834" s="11"/>
    </row>
    <row r="835" hidden="1">
      <c r="C835" s="54"/>
      <c r="D835" s="11"/>
      <c r="E835" s="11"/>
    </row>
    <row r="836" hidden="1">
      <c r="C836" s="54"/>
      <c r="D836" s="11"/>
      <c r="E836" s="11"/>
    </row>
    <row r="837" hidden="1">
      <c r="C837" s="54"/>
      <c r="D837" s="11"/>
      <c r="E837" s="11"/>
    </row>
    <row r="838" hidden="1">
      <c r="C838" s="54"/>
      <c r="D838" s="11"/>
      <c r="E838" s="11"/>
    </row>
    <row r="839" hidden="1">
      <c r="C839" s="54"/>
      <c r="D839" s="11"/>
      <c r="E839" s="11"/>
    </row>
    <row r="840" hidden="1">
      <c r="C840" s="54"/>
      <c r="D840" s="11"/>
      <c r="E840" s="11"/>
    </row>
    <row r="841" hidden="1">
      <c r="C841" s="54"/>
      <c r="D841" s="11"/>
      <c r="E841" s="11"/>
    </row>
    <row r="842" hidden="1">
      <c r="C842" s="54"/>
      <c r="D842" s="11"/>
      <c r="E842" s="11"/>
    </row>
    <row r="843" hidden="1">
      <c r="C843" s="54"/>
      <c r="D843" s="11"/>
      <c r="E843" s="11"/>
    </row>
    <row r="844" hidden="1">
      <c r="C844" s="54"/>
      <c r="D844" s="11"/>
      <c r="E844" s="11"/>
    </row>
    <row r="845" hidden="1">
      <c r="C845" s="54"/>
      <c r="D845" s="11"/>
      <c r="E845" s="11"/>
    </row>
    <row r="846" hidden="1">
      <c r="C846" s="54"/>
      <c r="D846" s="11"/>
      <c r="E846" s="11"/>
    </row>
    <row r="847" hidden="1">
      <c r="C847" s="54"/>
      <c r="D847" s="11"/>
      <c r="E847" s="11"/>
    </row>
    <row r="848" hidden="1">
      <c r="C848" s="54"/>
      <c r="D848" s="11"/>
      <c r="E848" s="11"/>
    </row>
    <row r="849" hidden="1">
      <c r="C849" s="54"/>
      <c r="D849" s="11"/>
      <c r="E849" s="11"/>
    </row>
    <row r="850" hidden="1">
      <c r="C850" s="54"/>
      <c r="D850" s="11"/>
      <c r="E850" s="11"/>
    </row>
    <row r="851" hidden="1">
      <c r="C851" s="54"/>
      <c r="D851" s="11"/>
      <c r="E851" s="11"/>
    </row>
    <row r="852" hidden="1">
      <c r="C852" s="54"/>
      <c r="D852" s="11"/>
      <c r="E852" s="11"/>
    </row>
    <row r="853" hidden="1">
      <c r="C853" s="54"/>
      <c r="D853" s="11"/>
      <c r="E853" s="11"/>
    </row>
    <row r="854" hidden="1">
      <c r="C854" s="54"/>
      <c r="D854" s="11"/>
      <c r="E854" s="11"/>
    </row>
    <row r="855" hidden="1">
      <c r="C855" s="54"/>
      <c r="D855" s="11"/>
      <c r="E855" s="11"/>
    </row>
    <row r="856" hidden="1">
      <c r="C856" s="54"/>
      <c r="D856" s="11"/>
      <c r="E856" s="11"/>
    </row>
    <row r="857" hidden="1">
      <c r="C857" s="54"/>
      <c r="D857" s="11"/>
      <c r="E857" s="11"/>
    </row>
    <row r="858" hidden="1">
      <c r="C858" s="54"/>
      <c r="D858" s="11"/>
      <c r="E858" s="11"/>
    </row>
    <row r="859" hidden="1">
      <c r="C859" s="54"/>
      <c r="D859" s="11"/>
      <c r="E859" s="11"/>
    </row>
    <row r="860" hidden="1">
      <c r="C860" s="54"/>
      <c r="D860" s="11"/>
      <c r="E860" s="11"/>
    </row>
    <row r="861" hidden="1">
      <c r="C861" s="54"/>
      <c r="D861" s="11"/>
      <c r="E861" s="11"/>
    </row>
    <row r="862" hidden="1">
      <c r="C862" s="54"/>
      <c r="D862" s="11"/>
      <c r="E862" s="11"/>
    </row>
    <row r="863" hidden="1">
      <c r="C863" s="54"/>
      <c r="D863" s="11"/>
      <c r="E863" s="11"/>
    </row>
    <row r="864" hidden="1">
      <c r="C864" s="54"/>
      <c r="D864" s="11"/>
      <c r="E864" s="11"/>
    </row>
    <row r="865" hidden="1">
      <c r="C865" s="54"/>
      <c r="D865" s="11"/>
      <c r="E865" s="11"/>
    </row>
    <row r="866" hidden="1">
      <c r="C866" s="54"/>
      <c r="D866" s="11"/>
      <c r="E866" s="11"/>
    </row>
    <row r="867" hidden="1">
      <c r="C867" s="54"/>
      <c r="D867" s="11"/>
      <c r="E867" s="11"/>
    </row>
    <row r="868" hidden="1">
      <c r="C868" s="54"/>
      <c r="D868" s="11"/>
      <c r="E868" s="11"/>
    </row>
    <row r="869" hidden="1">
      <c r="C869" s="54"/>
      <c r="D869" s="11"/>
      <c r="E869" s="11"/>
    </row>
    <row r="870" hidden="1">
      <c r="C870" s="54"/>
      <c r="D870" s="11"/>
      <c r="E870" s="11"/>
    </row>
    <row r="871" hidden="1">
      <c r="C871" s="54"/>
      <c r="D871" s="11"/>
      <c r="E871" s="11"/>
    </row>
    <row r="872" hidden="1">
      <c r="C872" s="54"/>
      <c r="D872" s="11"/>
      <c r="E872" s="11"/>
    </row>
    <row r="873" hidden="1">
      <c r="C873" s="54"/>
      <c r="D873" s="11"/>
      <c r="E873" s="11"/>
    </row>
    <row r="874" hidden="1">
      <c r="C874" s="54"/>
      <c r="D874" s="11"/>
      <c r="E874" s="11"/>
    </row>
    <row r="875" hidden="1">
      <c r="C875" s="54"/>
      <c r="D875" s="11"/>
      <c r="E875" s="11"/>
    </row>
    <row r="876" hidden="1">
      <c r="C876" s="54"/>
      <c r="D876" s="11"/>
      <c r="E876" s="11"/>
    </row>
    <row r="877" hidden="1">
      <c r="C877" s="54"/>
      <c r="D877" s="11"/>
      <c r="E877" s="11"/>
    </row>
    <row r="878" hidden="1">
      <c r="C878" s="54"/>
      <c r="D878" s="11"/>
      <c r="E878" s="11"/>
    </row>
    <row r="879" hidden="1">
      <c r="C879" s="54"/>
      <c r="D879" s="11"/>
      <c r="E879" s="11"/>
    </row>
    <row r="880" hidden="1">
      <c r="C880" s="54"/>
      <c r="D880" s="11"/>
      <c r="E880" s="11"/>
    </row>
    <row r="881" hidden="1">
      <c r="C881" s="54"/>
      <c r="D881" s="11"/>
      <c r="E881" s="11"/>
    </row>
    <row r="882" hidden="1">
      <c r="C882" s="54"/>
      <c r="D882" s="11"/>
      <c r="E882" s="11"/>
    </row>
    <row r="883" hidden="1">
      <c r="C883" s="54"/>
      <c r="D883" s="11"/>
      <c r="E883" s="11"/>
    </row>
    <row r="884" hidden="1">
      <c r="C884" s="54"/>
      <c r="D884" s="11"/>
      <c r="E884" s="11"/>
    </row>
    <row r="885" hidden="1">
      <c r="C885" s="54"/>
      <c r="D885" s="11"/>
      <c r="E885" s="11"/>
    </row>
    <row r="886" hidden="1">
      <c r="C886" s="54"/>
      <c r="D886" s="11"/>
      <c r="E886" s="11"/>
    </row>
    <row r="887" hidden="1">
      <c r="C887" s="54"/>
      <c r="D887" s="11"/>
      <c r="E887" s="11"/>
    </row>
    <row r="888" hidden="1">
      <c r="C888" s="54"/>
      <c r="D888" s="11"/>
      <c r="E888" s="11"/>
    </row>
    <row r="889" hidden="1">
      <c r="C889" s="54"/>
      <c r="D889" s="11"/>
      <c r="E889" s="11"/>
    </row>
    <row r="890" hidden="1">
      <c r="C890" s="54"/>
      <c r="D890" s="11"/>
      <c r="E890" s="11"/>
    </row>
    <row r="891" hidden="1">
      <c r="C891" s="54"/>
      <c r="D891" s="11"/>
      <c r="E891" s="11"/>
    </row>
    <row r="892" hidden="1">
      <c r="C892" s="54"/>
      <c r="D892" s="11"/>
      <c r="E892" s="11"/>
    </row>
    <row r="893" hidden="1">
      <c r="C893" s="54"/>
      <c r="D893" s="11"/>
      <c r="E893" s="11"/>
    </row>
    <row r="894" hidden="1">
      <c r="C894" s="54"/>
      <c r="D894" s="11"/>
      <c r="E894" s="11"/>
    </row>
    <row r="895" hidden="1">
      <c r="C895" s="54"/>
      <c r="D895" s="11"/>
      <c r="E895" s="11"/>
    </row>
    <row r="896" hidden="1">
      <c r="C896" s="54"/>
      <c r="D896" s="11"/>
      <c r="E896" s="11"/>
    </row>
    <row r="897" hidden="1">
      <c r="C897" s="54"/>
      <c r="D897" s="11"/>
      <c r="E897" s="11"/>
    </row>
    <row r="898" hidden="1">
      <c r="C898" s="54"/>
      <c r="D898" s="11"/>
      <c r="E898" s="11"/>
    </row>
    <row r="899" hidden="1">
      <c r="C899" s="54"/>
      <c r="D899" s="11"/>
      <c r="E899" s="11"/>
    </row>
    <row r="900" hidden="1">
      <c r="C900" s="54"/>
      <c r="D900" s="11"/>
      <c r="E900" s="11"/>
    </row>
    <row r="901" hidden="1">
      <c r="C901" s="54"/>
      <c r="D901" s="11"/>
      <c r="E901" s="11"/>
    </row>
    <row r="902" hidden="1">
      <c r="C902" s="54"/>
      <c r="D902" s="11"/>
      <c r="E902" s="11"/>
    </row>
    <row r="903" hidden="1">
      <c r="C903" s="54"/>
      <c r="D903" s="11"/>
      <c r="E903" s="11"/>
    </row>
    <row r="904" hidden="1">
      <c r="C904" s="54"/>
      <c r="D904" s="11"/>
      <c r="E904" s="11"/>
    </row>
    <row r="905" hidden="1">
      <c r="C905" s="54"/>
      <c r="D905" s="11"/>
      <c r="E905" s="11"/>
    </row>
    <row r="906" hidden="1">
      <c r="C906" s="54"/>
      <c r="D906" s="11"/>
      <c r="E906" s="11"/>
    </row>
    <row r="907" hidden="1">
      <c r="C907" s="54"/>
      <c r="D907" s="11"/>
      <c r="E907" s="11"/>
    </row>
    <row r="908" hidden="1">
      <c r="C908" s="54"/>
      <c r="D908" s="11"/>
      <c r="E908" s="11"/>
    </row>
    <row r="909" hidden="1">
      <c r="C909" s="54"/>
      <c r="D909" s="11"/>
      <c r="E909" s="11"/>
    </row>
    <row r="910" hidden="1">
      <c r="C910" s="54"/>
      <c r="D910" s="11"/>
      <c r="E910" s="11"/>
    </row>
    <row r="911" hidden="1">
      <c r="C911" s="54"/>
      <c r="D911" s="11"/>
      <c r="E911" s="11"/>
    </row>
    <row r="912" hidden="1">
      <c r="C912" s="54"/>
      <c r="D912" s="11"/>
      <c r="E912" s="11"/>
    </row>
    <row r="913" hidden="1">
      <c r="C913" s="54"/>
      <c r="D913" s="11"/>
      <c r="E913" s="11"/>
    </row>
    <row r="914" hidden="1">
      <c r="C914" s="54"/>
      <c r="D914" s="11"/>
      <c r="E914" s="11"/>
    </row>
    <row r="915" hidden="1">
      <c r="C915" s="54"/>
      <c r="D915" s="11"/>
      <c r="E915" s="11"/>
    </row>
    <row r="916" hidden="1">
      <c r="C916" s="54"/>
      <c r="D916" s="11"/>
      <c r="E916" s="11"/>
    </row>
    <row r="917" hidden="1">
      <c r="C917" s="54"/>
      <c r="D917" s="11"/>
      <c r="E917" s="11"/>
    </row>
    <row r="918" hidden="1">
      <c r="C918" s="54"/>
      <c r="D918" s="11"/>
      <c r="E918" s="11"/>
    </row>
    <row r="919" hidden="1">
      <c r="C919" s="54"/>
      <c r="D919" s="11"/>
      <c r="E919" s="11"/>
    </row>
    <row r="920" hidden="1">
      <c r="C920" s="54"/>
      <c r="D920" s="11"/>
      <c r="E920" s="11"/>
    </row>
    <row r="921" hidden="1">
      <c r="C921" s="54"/>
      <c r="D921" s="11"/>
      <c r="E921" s="11"/>
    </row>
    <row r="922" hidden="1">
      <c r="C922" s="54"/>
      <c r="D922" s="11"/>
      <c r="E922" s="11"/>
    </row>
    <row r="923" hidden="1">
      <c r="C923" s="54"/>
      <c r="D923" s="11"/>
      <c r="E923" s="11"/>
    </row>
    <row r="924" hidden="1">
      <c r="C924" s="54"/>
      <c r="D924" s="11"/>
      <c r="E924" s="11"/>
    </row>
    <row r="925" hidden="1">
      <c r="C925" s="54"/>
      <c r="D925" s="11"/>
      <c r="E925" s="11"/>
    </row>
    <row r="926" hidden="1">
      <c r="C926" s="54"/>
      <c r="D926" s="11"/>
      <c r="E926" s="11"/>
    </row>
    <row r="927" hidden="1">
      <c r="C927" s="54"/>
      <c r="D927" s="11"/>
      <c r="E927" s="11"/>
    </row>
    <row r="928" hidden="1">
      <c r="C928" s="54"/>
      <c r="D928" s="11"/>
      <c r="E928" s="11"/>
    </row>
    <row r="929" hidden="1">
      <c r="C929" s="54"/>
      <c r="D929" s="11"/>
      <c r="E929" s="11"/>
    </row>
    <row r="930" hidden="1">
      <c r="C930" s="54"/>
      <c r="D930" s="11"/>
      <c r="E930" s="11"/>
    </row>
    <row r="931" hidden="1">
      <c r="C931" s="54"/>
      <c r="D931" s="11"/>
      <c r="E931" s="11"/>
    </row>
    <row r="932" hidden="1">
      <c r="C932" s="54"/>
      <c r="D932" s="11"/>
      <c r="E932" s="11"/>
    </row>
    <row r="933" hidden="1">
      <c r="C933" s="54"/>
      <c r="D933" s="11"/>
      <c r="E933" s="11"/>
    </row>
    <row r="934" hidden="1">
      <c r="C934" s="54"/>
      <c r="D934" s="11"/>
      <c r="E934" s="11"/>
    </row>
    <row r="935" hidden="1">
      <c r="C935" s="54"/>
      <c r="D935" s="11"/>
      <c r="E935" s="11"/>
    </row>
    <row r="936" hidden="1">
      <c r="C936" s="54"/>
      <c r="D936" s="11"/>
      <c r="E936" s="11"/>
    </row>
    <row r="937" hidden="1">
      <c r="C937" s="54"/>
      <c r="D937" s="11"/>
      <c r="E937" s="11"/>
    </row>
    <row r="938" hidden="1">
      <c r="C938" s="54"/>
      <c r="D938" s="11"/>
      <c r="E938" s="11"/>
    </row>
    <row r="939" hidden="1">
      <c r="C939" s="54"/>
      <c r="D939" s="11"/>
      <c r="E939" s="11"/>
    </row>
    <row r="940" hidden="1">
      <c r="C940" s="54"/>
      <c r="D940" s="11"/>
      <c r="E940" s="11"/>
    </row>
    <row r="941" hidden="1">
      <c r="C941" s="54"/>
      <c r="D941" s="11"/>
      <c r="E941" s="11"/>
    </row>
    <row r="942" hidden="1">
      <c r="C942" s="54"/>
      <c r="D942" s="11"/>
      <c r="E942" s="11"/>
    </row>
    <row r="943" hidden="1">
      <c r="C943" s="54"/>
      <c r="D943" s="11"/>
      <c r="E943" s="11"/>
    </row>
    <row r="944" hidden="1">
      <c r="C944" s="54"/>
      <c r="D944" s="11"/>
      <c r="E944" s="11"/>
    </row>
    <row r="945" hidden="1">
      <c r="C945" s="54"/>
      <c r="D945" s="11"/>
      <c r="E945" s="11"/>
    </row>
    <row r="946" hidden="1">
      <c r="C946" s="54"/>
      <c r="D946" s="11"/>
      <c r="E946" s="11"/>
    </row>
    <row r="947" hidden="1">
      <c r="C947" s="54"/>
      <c r="D947" s="11"/>
      <c r="E947" s="11"/>
    </row>
    <row r="948" hidden="1">
      <c r="C948" s="54"/>
      <c r="D948" s="11"/>
      <c r="E948" s="11"/>
    </row>
    <row r="949" hidden="1">
      <c r="C949" s="54"/>
      <c r="D949" s="11"/>
      <c r="E949" s="11"/>
    </row>
    <row r="950" hidden="1">
      <c r="C950" s="54"/>
      <c r="D950" s="11"/>
      <c r="E950" s="11"/>
    </row>
    <row r="951" hidden="1">
      <c r="C951" s="54"/>
      <c r="D951" s="11"/>
      <c r="E951" s="11"/>
    </row>
    <row r="952" hidden="1">
      <c r="C952" s="54"/>
      <c r="D952" s="11"/>
      <c r="E952" s="11"/>
    </row>
    <row r="953" hidden="1">
      <c r="C953" s="54"/>
      <c r="D953" s="11"/>
      <c r="E953" s="11"/>
    </row>
    <row r="954" hidden="1">
      <c r="C954" s="54"/>
      <c r="D954" s="11"/>
      <c r="E954" s="11"/>
    </row>
    <row r="955" hidden="1">
      <c r="C955" s="54"/>
      <c r="D955" s="11"/>
      <c r="E955" s="11"/>
    </row>
    <row r="956" hidden="1">
      <c r="C956" s="54"/>
      <c r="D956" s="11"/>
      <c r="E956" s="11"/>
    </row>
    <row r="957" hidden="1">
      <c r="C957" s="54"/>
      <c r="D957" s="11"/>
      <c r="E957" s="11"/>
    </row>
    <row r="958" hidden="1">
      <c r="C958" s="54"/>
      <c r="D958" s="11"/>
      <c r="E958" s="11"/>
    </row>
    <row r="959" hidden="1">
      <c r="C959" s="54"/>
      <c r="D959" s="11"/>
      <c r="E959" s="11"/>
    </row>
    <row r="960" hidden="1">
      <c r="C960" s="54"/>
      <c r="D960" s="11"/>
      <c r="E960" s="11"/>
    </row>
    <row r="961" hidden="1">
      <c r="C961" s="54"/>
      <c r="D961" s="11"/>
      <c r="E961" s="11"/>
    </row>
    <row r="962" hidden="1">
      <c r="C962" s="54"/>
      <c r="D962" s="11"/>
      <c r="E962" s="11"/>
    </row>
    <row r="963" hidden="1">
      <c r="C963" s="54"/>
      <c r="D963" s="11"/>
      <c r="E963" s="11"/>
    </row>
    <row r="964" hidden="1">
      <c r="C964" s="54"/>
      <c r="D964" s="11"/>
      <c r="E964" s="11"/>
    </row>
    <row r="965" hidden="1">
      <c r="C965" s="54"/>
      <c r="D965" s="11"/>
      <c r="E965" s="11"/>
    </row>
    <row r="966" hidden="1">
      <c r="C966" s="54"/>
      <c r="D966" s="11"/>
      <c r="E966" s="11"/>
    </row>
    <row r="967" hidden="1">
      <c r="C967" s="54"/>
      <c r="D967" s="11"/>
      <c r="E967" s="11"/>
    </row>
    <row r="968" hidden="1">
      <c r="C968" s="54"/>
      <c r="D968" s="11"/>
      <c r="E968" s="11"/>
    </row>
    <row r="969" hidden="1">
      <c r="C969" s="54"/>
      <c r="D969" s="11"/>
      <c r="E969" s="11"/>
    </row>
    <row r="970" hidden="1">
      <c r="C970" s="54"/>
      <c r="D970" s="11"/>
      <c r="E970" s="11"/>
    </row>
    <row r="971" hidden="1">
      <c r="C971" s="54"/>
      <c r="D971" s="11"/>
      <c r="E971" s="11"/>
    </row>
    <row r="972" hidden="1">
      <c r="C972" s="54"/>
      <c r="D972" s="11"/>
      <c r="E972" s="11"/>
    </row>
    <row r="973" hidden="1">
      <c r="C973" s="54"/>
      <c r="D973" s="11"/>
      <c r="E973" s="11"/>
    </row>
    <row r="974" hidden="1">
      <c r="C974" s="54"/>
      <c r="D974" s="11"/>
      <c r="E974" s="11"/>
    </row>
    <row r="975" hidden="1">
      <c r="C975" s="54"/>
      <c r="D975" s="11"/>
      <c r="E975" s="11"/>
    </row>
    <row r="976" hidden="1">
      <c r="C976" s="54"/>
      <c r="D976" s="11"/>
      <c r="E976" s="11"/>
    </row>
    <row r="977" hidden="1">
      <c r="C977" s="54"/>
      <c r="D977" s="11"/>
      <c r="E977" s="11"/>
    </row>
    <row r="978" hidden="1">
      <c r="C978" s="54"/>
      <c r="D978" s="11"/>
      <c r="E978" s="11"/>
    </row>
    <row r="979" hidden="1">
      <c r="C979" s="54"/>
      <c r="D979" s="11"/>
      <c r="E979" s="11"/>
    </row>
    <row r="980" hidden="1">
      <c r="C980" s="54"/>
      <c r="D980" s="11"/>
      <c r="E980" s="11"/>
    </row>
    <row r="981" hidden="1">
      <c r="C981" s="54"/>
      <c r="D981" s="11"/>
      <c r="E981" s="11"/>
    </row>
    <row r="982" hidden="1">
      <c r="C982" s="54"/>
      <c r="D982" s="11"/>
      <c r="E982" s="11"/>
    </row>
    <row r="983" hidden="1">
      <c r="C983" s="54"/>
      <c r="D983" s="11"/>
      <c r="E983" s="11"/>
    </row>
    <row r="984" hidden="1">
      <c r="C984" s="54"/>
      <c r="D984" s="11"/>
      <c r="E984" s="11"/>
    </row>
    <row r="985" hidden="1">
      <c r="C985" s="54"/>
      <c r="D985" s="11"/>
      <c r="E985" s="11"/>
    </row>
    <row r="986" hidden="1">
      <c r="C986" s="54"/>
      <c r="D986" s="11"/>
      <c r="E986" s="11"/>
    </row>
    <row r="987" hidden="1">
      <c r="C987" s="54"/>
      <c r="D987" s="11"/>
      <c r="E987" s="11"/>
    </row>
    <row r="988" hidden="1">
      <c r="C988" s="54"/>
      <c r="D988" s="11"/>
      <c r="E988" s="11"/>
    </row>
    <row r="989" hidden="1">
      <c r="C989" s="54"/>
      <c r="D989" s="11"/>
      <c r="E989" s="11"/>
    </row>
    <row r="990" hidden="1">
      <c r="C990" s="54"/>
      <c r="D990" s="11"/>
      <c r="E990" s="11"/>
    </row>
    <row r="991" hidden="1">
      <c r="C991" s="54"/>
      <c r="D991" s="11"/>
      <c r="E991" s="11"/>
    </row>
    <row r="992" hidden="1">
      <c r="C992" s="54"/>
      <c r="D992" s="11"/>
      <c r="E992" s="11"/>
    </row>
    <row r="993" hidden="1">
      <c r="C993" s="54"/>
      <c r="D993" s="11"/>
      <c r="E993" s="11"/>
    </row>
    <row r="994" hidden="1">
      <c r="C994" s="54"/>
      <c r="D994" s="11"/>
      <c r="E994" s="11"/>
    </row>
    <row r="995" hidden="1">
      <c r="C995" s="54"/>
      <c r="D995" s="11"/>
      <c r="E995" s="11"/>
    </row>
    <row r="996" hidden="1">
      <c r="C996" s="54"/>
      <c r="D996" s="11"/>
      <c r="E996" s="11"/>
    </row>
    <row r="997" hidden="1">
      <c r="C997" s="54"/>
      <c r="D997" s="11"/>
      <c r="E997" s="11"/>
    </row>
    <row r="998" hidden="1">
      <c r="C998" s="54"/>
      <c r="D998" s="11"/>
      <c r="E998" s="11"/>
    </row>
    <row r="999" hidden="1">
      <c r="C999" s="54"/>
      <c r="D999" s="11"/>
      <c r="E999" s="11"/>
    </row>
    <row r="1000" hidden="1">
      <c r="C1000" s="54"/>
      <c r="D1000" s="11"/>
      <c r="E1000" s="11"/>
    </row>
    <row r="1001" hidden="1">
      <c r="C1001" s="54"/>
      <c r="D1001" s="11"/>
      <c r="E1001" s="11"/>
    </row>
  </sheetData>
  <autoFilter ref="$A$1:$E$130"/>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52.75"/>
    <col hidden="1" min="7" max="26" width="12.63"/>
  </cols>
  <sheetData>
    <row r="1">
      <c r="A1" s="6" t="s">
        <v>229</v>
      </c>
      <c r="B1" s="6" t="s">
        <v>31</v>
      </c>
      <c r="C1" s="6" t="s">
        <v>230</v>
      </c>
      <c r="D1" s="6" t="s">
        <v>32</v>
      </c>
      <c r="E1" s="35" t="s">
        <v>33</v>
      </c>
      <c r="F1" s="35" t="s">
        <v>34</v>
      </c>
    </row>
    <row r="2">
      <c r="A2" s="55">
        <v>36615.0</v>
      </c>
      <c r="B2" s="7" t="s">
        <v>231</v>
      </c>
      <c r="C2" s="55">
        <v>36283.0</v>
      </c>
      <c r="D2" s="7" t="s">
        <v>232</v>
      </c>
      <c r="E2" s="56">
        <v>2500.0</v>
      </c>
      <c r="F2" s="56">
        <v>2280.0</v>
      </c>
    </row>
    <row r="3">
      <c r="A3" s="57">
        <v>36851.0</v>
      </c>
      <c r="B3" s="7" t="s">
        <v>233</v>
      </c>
      <c r="C3" s="55">
        <v>36424.0</v>
      </c>
      <c r="D3" s="7" t="s">
        <v>232</v>
      </c>
      <c r="E3" s="56">
        <v>5000.0</v>
      </c>
      <c r="F3" s="56">
        <v>1959.29</v>
      </c>
    </row>
    <row r="4">
      <c r="A4" s="55">
        <v>37047.0</v>
      </c>
      <c r="B4" s="7" t="s">
        <v>234</v>
      </c>
      <c r="C4" s="55">
        <v>36647.0</v>
      </c>
      <c r="D4" s="7" t="s">
        <v>232</v>
      </c>
      <c r="E4" s="56">
        <v>1000.0</v>
      </c>
      <c r="F4" s="56">
        <v>600.1</v>
      </c>
    </row>
    <row r="5">
      <c r="A5" s="55">
        <v>37592.0</v>
      </c>
      <c r="B5" s="7" t="s">
        <v>235</v>
      </c>
      <c r="C5" s="57">
        <v>37216.0</v>
      </c>
      <c r="D5" s="7" t="s">
        <v>232</v>
      </c>
      <c r="E5" s="56">
        <v>2000.0</v>
      </c>
      <c r="F5" s="56">
        <v>1515.79</v>
      </c>
    </row>
    <row r="6">
      <c r="A6" s="55">
        <v>37599.0</v>
      </c>
      <c r="B6" s="7" t="s">
        <v>236</v>
      </c>
      <c r="C6" s="55">
        <v>37296.0</v>
      </c>
      <c r="D6" s="7" t="s">
        <v>232</v>
      </c>
      <c r="E6" s="56">
        <v>10000.0</v>
      </c>
      <c r="F6" s="56">
        <v>1213.0</v>
      </c>
    </row>
    <row r="7">
      <c r="A7" s="55">
        <v>37853.0</v>
      </c>
      <c r="B7" s="7" t="s">
        <v>237</v>
      </c>
      <c r="C7" s="55">
        <v>37526.0</v>
      </c>
      <c r="D7" s="7" t="s">
        <v>232</v>
      </c>
      <c r="E7" s="56">
        <v>2000.0</v>
      </c>
      <c r="F7" s="56">
        <v>1245.12</v>
      </c>
    </row>
    <row r="8">
      <c r="A8" s="55">
        <v>37959.0</v>
      </c>
      <c r="B8" s="7" t="s">
        <v>238</v>
      </c>
      <c r="C8" s="55">
        <v>37636.0</v>
      </c>
      <c r="D8" s="7" t="s">
        <v>232</v>
      </c>
      <c r="E8" s="56">
        <v>3000.0</v>
      </c>
      <c r="F8" s="56">
        <v>2991.22</v>
      </c>
    </row>
    <row r="9">
      <c r="A9" s="55">
        <v>38166.0</v>
      </c>
      <c r="B9" s="7" t="s">
        <v>239</v>
      </c>
      <c r="C9" s="55">
        <v>37741.0</v>
      </c>
      <c r="D9" s="7" t="s">
        <v>232</v>
      </c>
      <c r="E9" s="56">
        <v>5000.0</v>
      </c>
      <c r="F9" s="56">
        <v>2000.0</v>
      </c>
    </row>
    <row r="10">
      <c r="A10" s="55">
        <v>38379.0</v>
      </c>
      <c r="B10" s="7" t="s">
        <v>240</v>
      </c>
      <c r="C10" s="7" t="s">
        <v>241</v>
      </c>
      <c r="D10" s="7" t="s">
        <v>242</v>
      </c>
      <c r="E10" s="56">
        <v>6500.0</v>
      </c>
      <c r="F10" s="56">
        <v>3883.72</v>
      </c>
    </row>
    <row r="11">
      <c r="A11" s="55">
        <v>38397.0</v>
      </c>
      <c r="B11" s="7" t="s">
        <v>243</v>
      </c>
      <c r="C11" s="55">
        <v>38035.0</v>
      </c>
      <c r="D11" s="7" t="s">
        <v>232</v>
      </c>
      <c r="E11" s="56">
        <v>2000.0</v>
      </c>
      <c r="F11" s="56">
        <v>1572.45</v>
      </c>
    </row>
    <row r="12">
      <c r="A12" s="55">
        <v>38398.0</v>
      </c>
      <c r="B12" s="7" t="s">
        <v>237</v>
      </c>
      <c r="C12" s="57">
        <v>37914.0</v>
      </c>
      <c r="D12" s="7" t="s">
        <v>244</v>
      </c>
      <c r="E12" s="56">
        <v>15000.0</v>
      </c>
      <c r="F12" s="56">
        <v>3364.67</v>
      </c>
    </row>
    <row r="13">
      <c r="A13" s="57">
        <v>38455.0</v>
      </c>
      <c r="B13" s="7" t="s">
        <v>245</v>
      </c>
      <c r="C13" s="7" t="s">
        <v>246</v>
      </c>
      <c r="D13" s="7" t="s">
        <v>247</v>
      </c>
      <c r="E13" s="56">
        <v>1250.0</v>
      </c>
      <c r="F13" s="56">
        <v>4438.39</v>
      </c>
    </row>
    <row r="14">
      <c r="A14" s="55">
        <v>38540.0</v>
      </c>
      <c r="B14" s="7" t="s">
        <v>248</v>
      </c>
      <c r="C14" s="55">
        <v>37714.0</v>
      </c>
      <c r="D14" s="7" t="s">
        <v>232</v>
      </c>
      <c r="E14" s="56">
        <v>8000.0</v>
      </c>
      <c r="F14" s="56">
        <v>4207.36</v>
      </c>
    </row>
    <row r="15">
      <c r="A15" s="55">
        <v>38582.0</v>
      </c>
      <c r="B15" s="7" t="s">
        <v>249</v>
      </c>
      <c r="C15" s="7" t="s">
        <v>250</v>
      </c>
      <c r="D15" s="7" t="s">
        <v>251</v>
      </c>
      <c r="E15" s="40">
        <v>20000.0</v>
      </c>
      <c r="F15" s="40">
        <v>4624.4</v>
      </c>
    </row>
    <row r="16">
      <c r="A16" s="55"/>
      <c r="D16" s="15" t="s">
        <v>252</v>
      </c>
      <c r="E16" s="56"/>
      <c r="F16" s="56"/>
    </row>
    <row r="17">
      <c r="A17" s="55">
        <v>38744.0</v>
      </c>
      <c r="B17" s="7" t="s">
        <v>253</v>
      </c>
      <c r="C17" s="55">
        <v>38175.0</v>
      </c>
      <c r="D17" s="7" t="s">
        <v>254</v>
      </c>
      <c r="E17" s="56" t="s">
        <v>255</v>
      </c>
      <c r="F17" s="56">
        <v>4000.0</v>
      </c>
    </row>
    <row r="18">
      <c r="A18" s="55">
        <v>38841.0</v>
      </c>
      <c r="B18" s="7" t="s">
        <v>237</v>
      </c>
      <c r="C18" s="55">
        <v>37746.0</v>
      </c>
      <c r="D18" s="7" t="s">
        <v>232</v>
      </c>
      <c r="E18" s="56">
        <v>6000.0</v>
      </c>
      <c r="F18" s="56">
        <v>19141.52</v>
      </c>
    </row>
    <row r="19">
      <c r="A19" s="55">
        <v>38852.0</v>
      </c>
      <c r="B19" s="7" t="s">
        <v>256</v>
      </c>
      <c r="C19" s="55">
        <v>38519.0</v>
      </c>
      <c r="D19" s="7" t="s">
        <v>242</v>
      </c>
      <c r="E19" s="56">
        <v>4000.0</v>
      </c>
      <c r="F19" s="56">
        <v>2067.35</v>
      </c>
    </row>
    <row r="20">
      <c r="A20" s="55">
        <v>38975.0</v>
      </c>
      <c r="B20" s="7" t="s">
        <v>257</v>
      </c>
      <c r="C20" s="55">
        <v>38323.0</v>
      </c>
      <c r="D20" s="7" t="s">
        <v>232</v>
      </c>
      <c r="E20" s="56">
        <v>10000.0</v>
      </c>
      <c r="F20" s="56">
        <v>9189.29</v>
      </c>
    </row>
    <row r="21">
      <c r="A21" s="55">
        <v>39196.0</v>
      </c>
      <c r="B21" s="7" t="s">
        <v>258</v>
      </c>
      <c r="C21" s="55">
        <v>38689.0</v>
      </c>
      <c r="D21" s="7" t="s">
        <v>259</v>
      </c>
      <c r="E21" s="56">
        <v>4000.0</v>
      </c>
      <c r="F21" s="56">
        <v>1420.6</v>
      </c>
    </row>
    <row r="22">
      <c r="A22" s="55"/>
      <c r="B22" s="7"/>
      <c r="C22" s="57"/>
      <c r="D22" s="15" t="s">
        <v>252</v>
      </c>
      <c r="E22" s="56"/>
      <c r="F22" s="56"/>
    </row>
    <row r="23">
      <c r="A23" s="55">
        <v>39198.0</v>
      </c>
      <c r="B23" s="7" t="s">
        <v>260</v>
      </c>
      <c r="C23" s="57">
        <v>38677.0</v>
      </c>
      <c r="D23" s="7" t="s">
        <v>251</v>
      </c>
      <c r="E23" s="56">
        <v>4000.0</v>
      </c>
      <c r="F23" s="56">
        <v>5888.43</v>
      </c>
    </row>
    <row r="24">
      <c r="A24" s="55">
        <v>39234.0</v>
      </c>
      <c r="B24" s="7" t="s">
        <v>261</v>
      </c>
      <c r="C24" s="7" t="s">
        <v>262</v>
      </c>
      <c r="D24" s="7" t="s">
        <v>232</v>
      </c>
      <c r="E24" s="56">
        <v>8000.0</v>
      </c>
      <c r="F24" s="56">
        <v>4000.0</v>
      </c>
    </row>
    <row r="25">
      <c r="A25" s="57">
        <v>39370.0</v>
      </c>
      <c r="B25" s="7" t="s">
        <v>263</v>
      </c>
      <c r="C25" s="57">
        <v>39020.0</v>
      </c>
      <c r="D25" s="7" t="s">
        <v>232</v>
      </c>
      <c r="E25" s="56">
        <v>13330.0</v>
      </c>
      <c r="F25" s="56">
        <v>4082.0</v>
      </c>
    </row>
    <row r="26">
      <c r="A26" s="55">
        <v>39332.0</v>
      </c>
      <c r="B26" s="7" t="s">
        <v>264</v>
      </c>
      <c r="C26" s="55">
        <v>38580.0</v>
      </c>
      <c r="D26" s="7" t="s">
        <v>265</v>
      </c>
      <c r="E26" s="56">
        <v>34000.0</v>
      </c>
      <c r="F26" s="56">
        <v>7000.0</v>
      </c>
    </row>
    <row r="27">
      <c r="A27" s="55"/>
      <c r="B27" s="7"/>
      <c r="C27" s="55"/>
      <c r="D27" s="7" t="s">
        <v>252</v>
      </c>
      <c r="E27" s="56"/>
      <c r="F27" s="56"/>
    </row>
    <row r="28">
      <c r="A28" s="55"/>
      <c r="B28" s="7"/>
      <c r="C28" s="55"/>
      <c r="D28" s="7" t="s">
        <v>252</v>
      </c>
      <c r="E28" s="56"/>
      <c r="F28" s="56"/>
    </row>
    <row r="29">
      <c r="A29" s="55">
        <v>39524.0</v>
      </c>
      <c r="B29" s="7" t="s">
        <v>261</v>
      </c>
      <c r="C29" s="55">
        <v>38937.0</v>
      </c>
      <c r="D29" s="7" t="s">
        <v>266</v>
      </c>
      <c r="E29" s="56">
        <v>8000.0</v>
      </c>
      <c r="F29" s="56">
        <v>1850.0</v>
      </c>
    </row>
    <row r="30">
      <c r="A30" s="55">
        <v>39581.0</v>
      </c>
      <c r="B30" s="7" t="s">
        <v>267</v>
      </c>
      <c r="C30" s="7" t="s">
        <v>268</v>
      </c>
      <c r="D30" s="7" t="s">
        <v>242</v>
      </c>
      <c r="E30" s="56">
        <v>7700.0</v>
      </c>
      <c r="F30" s="56">
        <v>2300.0</v>
      </c>
    </row>
    <row r="31">
      <c r="A31" s="57">
        <v>39723.0</v>
      </c>
      <c r="B31" s="7" t="s">
        <v>269</v>
      </c>
      <c r="C31" s="55">
        <v>39356.0</v>
      </c>
      <c r="D31" s="7" t="s">
        <v>270</v>
      </c>
      <c r="E31" s="56">
        <v>13500.0</v>
      </c>
      <c r="F31" s="56">
        <v>4500.0</v>
      </c>
    </row>
    <row r="32">
      <c r="A32" s="57">
        <v>39800.0</v>
      </c>
      <c r="B32" s="7" t="s">
        <v>245</v>
      </c>
      <c r="C32" s="57">
        <v>39383.0</v>
      </c>
      <c r="D32" s="7" t="s">
        <v>251</v>
      </c>
      <c r="E32" s="56">
        <v>10000.0</v>
      </c>
      <c r="F32" s="56">
        <v>1212.79</v>
      </c>
    </row>
    <row r="33">
      <c r="A33" s="55">
        <v>40073.0</v>
      </c>
      <c r="B33" s="7" t="s">
        <v>271</v>
      </c>
      <c r="C33" s="55">
        <v>39825.0</v>
      </c>
      <c r="D33" s="7" t="s">
        <v>242</v>
      </c>
      <c r="E33" s="56">
        <v>6700.0</v>
      </c>
      <c r="F33" s="56">
        <v>2777.81</v>
      </c>
    </row>
    <row r="34">
      <c r="A34" s="55">
        <v>40289.0</v>
      </c>
      <c r="B34" s="7" t="s">
        <v>272</v>
      </c>
      <c r="C34" s="7" t="s">
        <v>273</v>
      </c>
      <c r="D34" s="7" t="s">
        <v>242</v>
      </c>
      <c r="E34" s="56">
        <v>15015.0</v>
      </c>
      <c r="F34" s="56">
        <v>3492.54</v>
      </c>
    </row>
    <row r="35">
      <c r="A35" s="55">
        <v>40899.0</v>
      </c>
      <c r="B35" s="7" t="s">
        <v>274</v>
      </c>
      <c r="C35" s="55">
        <v>40387.0</v>
      </c>
      <c r="D35" s="7" t="s">
        <v>275</v>
      </c>
      <c r="E35" s="56">
        <v>4000.0</v>
      </c>
      <c r="F35" s="56">
        <v>2935.25</v>
      </c>
    </row>
    <row r="36">
      <c r="A36" s="55">
        <v>40946.0</v>
      </c>
      <c r="B36" s="7" t="s">
        <v>276</v>
      </c>
      <c r="C36" s="55">
        <v>40641.0</v>
      </c>
      <c r="D36" s="7" t="s">
        <v>242</v>
      </c>
      <c r="E36" s="56">
        <v>24000.0</v>
      </c>
      <c r="F36" s="56">
        <v>6884.49</v>
      </c>
    </row>
    <row r="37">
      <c r="A37" s="55">
        <v>41186.0</v>
      </c>
      <c r="B37" s="7" t="s">
        <v>277</v>
      </c>
      <c r="C37" s="55">
        <v>40585.0</v>
      </c>
      <c r="D37" s="7" t="s">
        <v>275</v>
      </c>
      <c r="E37" s="56">
        <v>25000.0</v>
      </c>
      <c r="F37" s="56">
        <v>5262.26</v>
      </c>
    </row>
    <row r="38">
      <c r="A38" s="57">
        <v>41204.0</v>
      </c>
      <c r="B38" s="7" t="s">
        <v>263</v>
      </c>
      <c r="C38" s="7" t="s">
        <v>278</v>
      </c>
      <c r="D38" s="7" t="s">
        <v>279</v>
      </c>
      <c r="E38" s="56">
        <v>20000.0</v>
      </c>
      <c r="F38" s="56">
        <v>3322.75</v>
      </c>
    </row>
    <row r="39">
      <c r="A39" s="57">
        <v>41228.0</v>
      </c>
      <c r="B39" s="7" t="s">
        <v>280</v>
      </c>
      <c r="C39" s="7" t="s">
        <v>281</v>
      </c>
      <c r="D39" s="7" t="s">
        <v>275</v>
      </c>
      <c r="E39" s="56">
        <v>18000.0</v>
      </c>
      <c r="F39" s="56">
        <v>5017.0</v>
      </c>
    </row>
    <row r="40">
      <c r="A40" s="55"/>
      <c r="B40" s="7"/>
      <c r="C40" s="55"/>
      <c r="D40" s="15" t="s">
        <v>252</v>
      </c>
      <c r="E40" s="56"/>
      <c r="F40" s="56"/>
    </row>
    <row r="41">
      <c r="A41" s="55"/>
      <c r="B41" s="7"/>
      <c r="C41" s="55"/>
      <c r="D41" s="15" t="s">
        <v>252</v>
      </c>
      <c r="E41" s="56"/>
      <c r="F41" s="56"/>
    </row>
    <row r="42">
      <c r="A42" s="55">
        <v>41278.0</v>
      </c>
      <c r="B42" s="7" t="s">
        <v>282</v>
      </c>
      <c r="C42" s="55">
        <v>40627.0</v>
      </c>
      <c r="D42" s="7" t="s">
        <v>279</v>
      </c>
      <c r="E42" s="56">
        <v>15000.0</v>
      </c>
      <c r="F42" s="56">
        <v>3878.36</v>
      </c>
    </row>
    <row r="43">
      <c r="A43" s="55">
        <v>41457.0</v>
      </c>
      <c r="B43" s="7" t="s">
        <v>260</v>
      </c>
      <c r="C43" s="57">
        <v>40892.0</v>
      </c>
      <c r="D43" s="7" t="s">
        <v>279</v>
      </c>
      <c r="E43" s="56">
        <v>20000.0</v>
      </c>
      <c r="F43" s="56">
        <v>3015.25</v>
      </c>
    </row>
    <row r="44">
      <c r="A44" s="55">
        <v>41544.0</v>
      </c>
      <c r="B44" s="7" t="s">
        <v>282</v>
      </c>
      <c r="C44" s="57">
        <v>40857.0</v>
      </c>
      <c r="D44" s="7" t="s">
        <v>279</v>
      </c>
      <c r="E44" s="56">
        <v>30000.0</v>
      </c>
      <c r="F44" s="56">
        <v>2046.66</v>
      </c>
    </row>
    <row r="45">
      <c r="A45" s="55">
        <v>41752.0</v>
      </c>
      <c r="B45" s="7" t="s">
        <v>282</v>
      </c>
      <c r="C45" s="7" t="s">
        <v>283</v>
      </c>
      <c r="D45" s="7" t="s">
        <v>275</v>
      </c>
      <c r="E45" s="56">
        <v>7500.0</v>
      </c>
      <c r="F45" s="56">
        <v>2232.6</v>
      </c>
    </row>
    <row r="46">
      <c r="A46" s="55">
        <v>41773.0</v>
      </c>
      <c r="B46" s="7" t="s">
        <v>284</v>
      </c>
      <c r="C46" s="55">
        <v>41141.0</v>
      </c>
      <c r="D46" s="7" t="s">
        <v>275</v>
      </c>
      <c r="E46" s="56">
        <v>25000.0</v>
      </c>
      <c r="F46" s="56">
        <v>10276.05</v>
      </c>
    </row>
    <row r="47">
      <c r="A47" s="55">
        <v>41814.0</v>
      </c>
      <c r="B47" s="7" t="s">
        <v>285</v>
      </c>
      <c r="C47" s="55">
        <v>40980.0</v>
      </c>
      <c r="D47" s="7" t="s">
        <v>279</v>
      </c>
      <c r="E47" s="56">
        <v>10000.0</v>
      </c>
      <c r="F47" s="56">
        <v>2659.63</v>
      </c>
    </row>
    <row r="48">
      <c r="A48" s="49">
        <v>42270.0</v>
      </c>
      <c r="B48" s="7" t="s">
        <v>286</v>
      </c>
      <c r="C48" s="7" t="s">
        <v>287</v>
      </c>
      <c r="D48" s="7" t="s">
        <v>275</v>
      </c>
      <c r="E48" s="56">
        <v>240000.0</v>
      </c>
      <c r="F48" s="56">
        <v>13675.38</v>
      </c>
    </row>
    <row r="49">
      <c r="A49" s="49"/>
      <c r="B49" s="7"/>
      <c r="C49" s="7"/>
      <c r="D49" s="15" t="s">
        <v>252</v>
      </c>
      <c r="E49" s="56">
        <v>240000.0</v>
      </c>
      <c r="F49" s="56"/>
    </row>
    <row r="50">
      <c r="A50" s="49">
        <v>42572.0</v>
      </c>
      <c r="B50" s="7" t="s">
        <v>288</v>
      </c>
      <c r="C50" s="7" t="s">
        <v>289</v>
      </c>
      <c r="D50" s="7" t="s">
        <v>290</v>
      </c>
      <c r="E50" s="56">
        <v>120000.0</v>
      </c>
      <c r="F50" s="56">
        <v>38642.6</v>
      </c>
    </row>
    <row r="51">
      <c r="A51" s="49"/>
      <c r="B51" s="7"/>
      <c r="C51" s="7"/>
      <c r="D51" s="15" t="s">
        <v>252</v>
      </c>
      <c r="E51" s="56">
        <v>240000.0</v>
      </c>
      <c r="F51" s="56"/>
    </row>
    <row r="52">
      <c r="A52" s="49"/>
      <c r="B52" s="7"/>
      <c r="C52" s="7"/>
      <c r="D52" s="15" t="s">
        <v>252</v>
      </c>
      <c r="E52" s="56">
        <v>66000.0</v>
      </c>
      <c r="F52" s="56"/>
    </row>
    <row r="53">
      <c r="A53" s="49">
        <v>43209.0</v>
      </c>
      <c r="B53" s="7" t="s">
        <v>291</v>
      </c>
      <c r="C53" s="7" t="s">
        <v>292</v>
      </c>
      <c r="D53" s="7" t="s">
        <v>293</v>
      </c>
      <c r="E53" s="56">
        <v>350000.0</v>
      </c>
      <c r="F53" s="56">
        <v>68003.0</v>
      </c>
    </row>
    <row r="54">
      <c r="A54" s="49">
        <v>43546.0</v>
      </c>
      <c r="B54" s="7" t="s">
        <v>294</v>
      </c>
      <c r="C54" s="57">
        <v>41591.0</v>
      </c>
      <c r="D54" s="7" t="s">
        <v>295</v>
      </c>
      <c r="E54" s="56">
        <v>500000.0</v>
      </c>
      <c r="F54" s="56">
        <v>50693.97</v>
      </c>
    </row>
    <row r="55">
      <c r="A55" s="49"/>
      <c r="B55" s="7"/>
      <c r="C55" s="7"/>
      <c r="D55" s="15" t="s">
        <v>252</v>
      </c>
      <c r="E55" s="56" t="s">
        <v>296</v>
      </c>
      <c r="F55" s="56"/>
    </row>
    <row r="56">
      <c r="A56" s="49">
        <v>44011.0</v>
      </c>
      <c r="B56" s="7" t="s">
        <v>261</v>
      </c>
      <c r="C56" s="7" t="s">
        <v>297</v>
      </c>
      <c r="D56" s="7" t="s">
        <v>298</v>
      </c>
      <c r="E56" s="56">
        <v>400000.0</v>
      </c>
      <c r="F56" s="56">
        <v>70420.28</v>
      </c>
    </row>
    <row r="57">
      <c r="A57" s="49"/>
      <c r="B57" s="7"/>
      <c r="C57" s="55"/>
      <c r="D57" s="15" t="s">
        <v>252</v>
      </c>
      <c r="E57" s="58" t="s">
        <v>296</v>
      </c>
      <c r="F57" s="56"/>
    </row>
    <row r="58">
      <c r="A58" s="49"/>
      <c r="B58" s="7"/>
      <c r="C58" s="55"/>
      <c r="D58" s="15" t="s">
        <v>252</v>
      </c>
      <c r="E58" s="58">
        <v>400000.0</v>
      </c>
      <c r="F58" s="56"/>
    </row>
    <row r="59">
      <c r="A59" s="49">
        <v>44537.0</v>
      </c>
      <c r="B59" s="7" t="s">
        <v>258</v>
      </c>
      <c r="C59" s="55">
        <v>43151.0</v>
      </c>
      <c r="D59" s="7" t="s">
        <v>299</v>
      </c>
      <c r="E59" s="56">
        <v>1000000.0</v>
      </c>
      <c r="F59" s="56">
        <v>20431.82</v>
      </c>
    </row>
    <row r="60">
      <c r="A60" s="49">
        <v>44537.0</v>
      </c>
      <c r="B60" s="7" t="s">
        <v>258</v>
      </c>
      <c r="C60" s="7" t="s">
        <v>300</v>
      </c>
      <c r="D60" s="7" t="s">
        <v>299</v>
      </c>
      <c r="E60" s="56" t="s">
        <v>28</v>
      </c>
      <c r="F60" s="56">
        <v>20355.16</v>
      </c>
    </row>
    <row r="61">
      <c r="A61" s="49">
        <v>44537.0</v>
      </c>
      <c r="B61" s="7" t="s">
        <v>258</v>
      </c>
      <c r="C61" s="7" t="s">
        <v>301</v>
      </c>
      <c r="D61" s="7" t="s">
        <v>299</v>
      </c>
      <c r="E61" s="56">
        <v>500000.0</v>
      </c>
      <c r="F61" s="56">
        <v>17578.14</v>
      </c>
    </row>
    <row r="62">
      <c r="A62" s="49">
        <v>45341.0</v>
      </c>
      <c r="B62" s="7" t="s">
        <v>302</v>
      </c>
      <c r="C62" s="7" t="s">
        <v>303</v>
      </c>
      <c r="D62" s="7" t="s">
        <v>304</v>
      </c>
      <c r="E62" s="56">
        <v>1072000.0</v>
      </c>
      <c r="F62" s="56">
        <v>16476.67</v>
      </c>
    </row>
    <row r="63">
      <c r="A63" s="49"/>
      <c r="D63" s="15" t="s">
        <v>252</v>
      </c>
      <c r="E63" s="59">
        <v>1000000.0</v>
      </c>
      <c r="F63" s="60"/>
    </row>
    <row r="64">
      <c r="A64" s="61" t="s">
        <v>18</v>
      </c>
      <c r="B64" s="62"/>
      <c r="C64" s="62"/>
      <c r="D64" s="62"/>
      <c r="E64" s="63">
        <f t="shared" ref="E64:F64" si="1">SUM(E2:E63)</f>
        <v>6553995</v>
      </c>
      <c r="F64" s="64">
        <f t="shared" si="1"/>
        <v>472625.16</v>
      </c>
    </row>
    <row r="65" hidden="1">
      <c r="A65" s="65"/>
      <c r="E65" s="60"/>
      <c r="F65" s="60"/>
    </row>
    <row r="66" hidden="1">
      <c r="A66" s="65"/>
      <c r="E66" s="60"/>
      <c r="F66" s="60"/>
    </row>
    <row r="67" hidden="1">
      <c r="A67" s="55"/>
      <c r="E67" s="60"/>
      <c r="F67" s="60"/>
    </row>
    <row r="68" hidden="1">
      <c r="E68" s="60"/>
      <c r="F68" s="60"/>
    </row>
    <row r="69" hidden="1">
      <c r="E69" s="60"/>
      <c r="F69" s="60"/>
    </row>
    <row r="70" hidden="1">
      <c r="E70" s="60"/>
      <c r="F70" s="60"/>
    </row>
    <row r="71" hidden="1">
      <c r="A71" s="65"/>
      <c r="E71" s="60"/>
      <c r="F71" s="60"/>
    </row>
    <row r="72" hidden="1">
      <c r="A72" s="66"/>
      <c r="E72" s="60"/>
      <c r="F72" s="60"/>
    </row>
    <row r="73" hidden="1">
      <c r="A73" s="55"/>
      <c r="E73" s="60"/>
      <c r="F73" s="60"/>
    </row>
    <row r="74" hidden="1">
      <c r="E74" s="60"/>
      <c r="F74" s="60"/>
    </row>
    <row r="75" hidden="1">
      <c r="A75" s="55"/>
      <c r="E75" s="60"/>
      <c r="F75" s="60"/>
    </row>
    <row r="76" hidden="1">
      <c r="E76" s="60"/>
      <c r="F76" s="60"/>
    </row>
    <row r="77" hidden="1">
      <c r="A77" s="65"/>
      <c r="E77" s="60"/>
      <c r="F77" s="60"/>
    </row>
    <row r="78" hidden="1">
      <c r="A78" s="66"/>
      <c r="E78" s="60"/>
      <c r="F78" s="60"/>
    </row>
    <row r="79" hidden="1">
      <c r="E79" s="60"/>
      <c r="F79" s="60"/>
    </row>
    <row r="80" hidden="1">
      <c r="E80" s="60"/>
      <c r="F80" s="60"/>
    </row>
    <row r="81" hidden="1">
      <c r="E81" s="60"/>
      <c r="F81" s="60"/>
    </row>
    <row r="82" hidden="1">
      <c r="E82" s="60"/>
      <c r="F82" s="60"/>
    </row>
    <row r="83" hidden="1">
      <c r="E83" s="60"/>
      <c r="F83" s="60"/>
    </row>
    <row r="84" hidden="1">
      <c r="E84" s="60"/>
      <c r="F84" s="60"/>
    </row>
    <row r="85" hidden="1">
      <c r="A85" s="55"/>
      <c r="E85" s="60"/>
      <c r="F85" s="60"/>
    </row>
    <row r="86" hidden="1">
      <c r="E86" s="60"/>
      <c r="F86" s="60"/>
    </row>
    <row r="87" hidden="1">
      <c r="A87" s="57"/>
      <c r="E87" s="60"/>
      <c r="F87" s="60"/>
    </row>
    <row r="88" hidden="1">
      <c r="E88" s="60"/>
      <c r="F88" s="60"/>
    </row>
    <row r="89" hidden="1">
      <c r="A89" s="65"/>
      <c r="E89" s="60"/>
      <c r="F89" s="60"/>
    </row>
    <row r="90" hidden="1">
      <c r="A90" s="66"/>
      <c r="E90" s="60"/>
      <c r="F90" s="60"/>
    </row>
    <row r="91" hidden="1">
      <c r="A91" s="55"/>
      <c r="E91" s="60"/>
      <c r="F91" s="60"/>
    </row>
    <row r="92" hidden="1">
      <c r="E92" s="60"/>
      <c r="F92" s="60"/>
    </row>
    <row r="93" hidden="1">
      <c r="E93" s="60"/>
      <c r="F93" s="60"/>
    </row>
    <row r="94" hidden="1">
      <c r="E94" s="60"/>
      <c r="F94" s="60"/>
    </row>
    <row r="95" hidden="1">
      <c r="A95" s="65"/>
      <c r="E95" s="60"/>
      <c r="F95" s="60"/>
    </row>
    <row r="96" hidden="1">
      <c r="A96" s="66"/>
      <c r="E96" s="60"/>
      <c r="F96" s="60"/>
    </row>
    <row r="97" hidden="1">
      <c r="A97" s="55"/>
      <c r="E97" s="60"/>
      <c r="F97" s="60"/>
    </row>
    <row r="98" hidden="1">
      <c r="E98" s="60"/>
      <c r="F98" s="60"/>
    </row>
    <row r="99" hidden="1">
      <c r="A99" s="55"/>
      <c r="E99" s="60"/>
      <c r="F99" s="60"/>
    </row>
    <row r="100" hidden="1">
      <c r="E100" s="60"/>
      <c r="F100" s="60"/>
    </row>
    <row r="101" hidden="1">
      <c r="A101" s="65"/>
      <c r="E101" s="60"/>
      <c r="F101" s="60"/>
    </row>
    <row r="102" hidden="1">
      <c r="A102" s="66"/>
      <c r="E102" s="60"/>
      <c r="F102" s="60"/>
    </row>
    <row r="103" hidden="1">
      <c r="A103" s="55"/>
      <c r="E103" s="60"/>
      <c r="F103" s="60"/>
    </row>
    <row r="104" hidden="1">
      <c r="E104" s="60"/>
      <c r="F104" s="60"/>
    </row>
    <row r="105" hidden="1">
      <c r="A105" s="55"/>
      <c r="E105" s="60"/>
      <c r="F105" s="60"/>
    </row>
    <row r="106" hidden="1">
      <c r="E106" s="60"/>
      <c r="F106" s="60"/>
    </row>
    <row r="107" hidden="1">
      <c r="E107" s="60"/>
      <c r="F107" s="60"/>
    </row>
    <row r="108" hidden="1">
      <c r="A108" s="65"/>
      <c r="E108" s="60"/>
      <c r="F108" s="60"/>
    </row>
    <row r="109" hidden="1">
      <c r="A109" s="66"/>
      <c r="E109" s="60"/>
      <c r="F109" s="60"/>
    </row>
    <row r="110" hidden="1">
      <c r="A110" s="55"/>
      <c r="E110" s="60"/>
      <c r="F110" s="60"/>
    </row>
    <row r="111" hidden="1">
      <c r="E111" s="60"/>
      <c r="F111" s="60"/>
    </row>
    <row r="112" hidden="1">
      <c r="A112" s="55"/>
      <c r="E112" s="60"/>
      <c r="F112" s="60"/>
    </row>
    <row r="113" hidden="1">
      <c r="E113" s="60"/>
      <c r="F113" s="60"/>
    </row>
    <row r="114" hidden="1">
      <c r="E114" s="60"/>
      <c r="F114" s="60"/>
    </row>
    <row r="115" hidden="1">
      <c r="A115" s="66"/>
      <c r="E115" s="60"/>
      <c r="F115" s="60"/>
    </row>
    <row r="116" hidden="1">
      <c r="A116" s="55"/>
      <c r="E116" s="60"/>
      <c r="F116" s="60"/>
    </row>
    <row r="117" hidden="1">
      <c r="E117" s="60"/>
      <c r="F117" s="60"/>
    </row>
    <row r="118" hidden="1">
      <c r="A118" s="55"/>
      <c r="E118" s="60"/>
      <c r="F118" s="60"/>
    </row>
    <row r="119" hidden="1">
      <c r="E119" s="60"/>
      <c r="F119" s="60"/>
    </row>
    <row r="120" hidden="1">
      <c r="A120" s="65"/>
      <c r="E120" s="60"/>
      <c r="F120" s="60"/>
    </row>
    <row r="121" hidden="1">
      <c r="A121" s="66"/>
      <c r="E121" s="60"/>
      <c r="F121" s="60"/>
    </row>
    <row r="122" hidden="1">
      <c r="A122" s="55"/>
      <c r="E122" s="60"/>
      <c r="F122" s="60"/>
    </row>
    <row r="123" hidden="1">
      <c r="E123" s="60"/>
      <c r="F123" s="60"/>
    </row>
    <row r="124" hidden="1">
      <c r="A124" s="55"/>
      <c r="E124" s="60"/>
      <c r="F124" s="60"/>
    </row>
    <row r="125" hidden="1">
      <c r="E125" s="60"/>
      <c r="F125" s="60"/>
    </row>
    <row r="126" hidden="1">
      <c r="A126" s="65"/>
      <c r="E126" s="60"/>
      <c r="F126" s="60"/>
    </row>
    <row r="127" hidden="1">
      <c r="A127" s="66"/>
      <c r="E127" s="60"/>
      <c r="F127" s="60"/>
    </row>
    <row r="128" hidden="1">
      <c r="A128" s="55"/>
      <c r="E128" s="60"/>
      <c r="F128" s="60"/>
    </row>
    <row r="129" hidden="1">
      <c r="E129" s="60"/>
      <c r="F129" s="60"/>
    </row>
    <row r="130" hidden="1">
      <c r="A130" s="55"/>
      <c r="E130" s="60"/>
      <c r="F130" s="60"/>
    </row>
    <row r="131" hidden="1">
      <c r="E131" s="60"/>
      <c r="F131" s="60"/>
    </row>
    <row r="132" hidden="1">
      <c r="A132" s="65"/>
      <c r="E132" s="60"/>
      <c r="F132" s="60"/>
    </row>
    <row r="133" hidden="1">
      <c r="A133" s="66"/>
      <c r="E133" s="60"/>
      <c r="F133" s="60"/>
    </row>
    <row r="134" hidden="1">
      <c r="A134" s="55"/>
      <c r="E134" s="60"/>
      <c r="F134" s="60"/>
    </row>
    <row r="135" hidden="1">
      <c r="E135" s="60"/>
      <c r="F135" s="60"/>
    </row>
    <row r="136" hidden="1">
      <c r="A136" s="55"/>
      <c r="E136" s="60"/>
      <c r="F136" s="60"/>
    </row>
    <row r="137" hidden="1">
      <c r="E137" s="60"/>
      <c r="F137" s="60"/>
    </row>
    <row r="138" hidden="1">
      <c r="A138" s="65"/>
      <c r="E138" s="60"/>
      <c r="F138" s="60"/>
    </row>
    <row r="139" hidden="1">
      <c r="E139" s="60"/>
      <c r="F139" s="60"/>
    </row>
    <row r="140" hidden="1">
      <c r="A140" s="55"/>
      <c r="E140" s="60"/>
      <c r="F140" s="60"/>
    </row>
    <row r="141" hidden="1">
      <c r="E141" s="60"/>
      <c r="F141" s="60"/>
    </row>
    <row r="142" hidden="1">
      <c r="A142" s="57"/>
      <c r="E142" s="60"/>
      <c r="F142" s="60"/>
    </row>
    <row r="143" hidden="1">
      <c r="E143" s="60"/>
      <c r="F143" s="60"/>
    </row>
    <row r="144" hidden="1">
      <c r="A144" s="65"/>
      <c r="E144" s="60"/>
      <c r="F144" s="60"/>
    </row>
    <row r="145" hidden="1">
      <c r="A145" s="66"/>
      <c r="E145" s="60"/>
      <c r="F145" s="60"/>
    </row>
    <row r="146" hidden="1">
      <c r="A146" s="55"/>
      <c r="E146" s="60"/>
      <c r="F146" s="60"/>
    </row>
    <row r="147" hidden="1">
      <c r="E147" s="60"/>
      <c r="F147" s="60"/>
    </row>
    <row r="148" hidden="1">
      <c r="E148" s="60"/>
      <c r="F148" s="60"/>
    </row>
    <row r="149" hidden="1">
      <c r="E149" s="60"/>
      <c r="F149" s="60"/>
    </row>
    <row r="150" hidden="1">
      <c r="A150" s="65"/>
      <c r="E150" s="60"/>
      <c r="F150" s="60"/>
    </row>
    <row r="151" hidden="1">
      <c r="A151" s="65"/>
      <c r="E151" s="60"/>
      <c r="F151" s="60"/>
    </row>
    <row r="152" hidden="1">
      <c r="A152" s="57"/>
      <c r="E152" s="60"/>
      <c r="F152" s="60"/>
    </row>
    <row r="153" hidden="1">
      <c r="E153" s="60"/>
      <c r="F153" s="60"/>
    </row>
    <row r="154" hidden="1">
      <c r="A154" s="57"/>
      <c r="E154" s="60"/>
      <c r="F154" s="60"/>
    </row>
    <row r="155" hidden="1">
      <c r="E155" s="60"/>
      <c r="F155" s="60"/>
    </row>
    <row r="156" hidden="1">
      <c r="A156" s="65"/>
      <c r="E156" s="60"/>
      <c r="F156" s="60"/>
    </row>
    <row r="157" hidden="1">
      <c r="A157" s="65"/>
      <c r="E157" s="60"/>
      <c r="F157" s="60"/>
    </row>
    <row r="158" hidden="1">
      <c r="A158" s="55"/>
      <c r="E158" s="60"/>
      <c r="F158" s="60"/>
    </row>
    <row r="159" hidden="1">
      <c r="E159" s="60"/>
      <c r="F159" s="60"/>
    </row>
    <row r="160" hidden="1">
      <c r="A160" s="55"/>
      <c r="E160" s="60"/>
      <c r="F160" s="60"/>
    </row>
    <row r="161" hidden="1">
      <c r="E161" s="60"/>
      <c r="F161" s="60"/>
    </row>
    <row r="162" hidden="1">
      <c r="A162" s="65"/>
      <c r="E162" s="60"/>
      <c r="F162" s="60"/>
    </row>
    <row r="163" hidden="1">
      <c r="A163" s="65"/>
      <c r="E163" s="60"/>
      <c r="F163" s="60"/>
    </row>
    <row r="164" hidden="1">
      <c r="A164" s="55"/>
      <c r="E164" s="60"/>
      <c r="F164" s="60"/>
    </row>
    <row r="165" hidden="1">
      <c r="E165" s="60"/>
      <c r="F165" s="60"/>
    </row>
    <row r="166" hidden="1">
      <c r="A166" s="55"/>
      <c r="E166" s="60"/>
      <c r="F166" s="60"/>
    </row>
    <row r="167" hidden="1">
      <c r="E167" s="60"/>
      <c r="F167" s="60"/>
    </row>
    <row r="168" hidden="1">
      <c r="A168" s="65"/>
      <c r="E168" s="60"/>
      <c r="F168" s="60"/>
    </row>
    <row r="169" hidden="1">
      <c r="A169" s="65"/>
      <c r="E169" s="60"/>
      <c r="F169" s="60"/>
    </row>
    <row r="170" hidden="1">
      <c r="A170" s="55"/>
      <c r="E170" s="60"/>
      <c r="F170" s="60"/>
    </row>
    <row r="171" hidden="1">
      <c r="E171" s="60"/>
      <c r="F171" s="60"/>
    </row>
    <row r="172" hidden="1">
      <c r="E172" s="60"/>
      <c r="F172" s="60"/>
    </row>
    <row r="173" hidden="1">
      <c r="E173" s="60"/>
      <c r="F173" s="60"/>
    </row>
    <row r="174" hidden="1">
      <c r="A174" s="65"/>
      <c r="E174" s="60"/>
      <c r="F174" s="60"/>
    </row>
    <row r="175" hidden="1">
      <c r="A175" s="65"/>
      <c r="E175" s="60"/>
      <c r="F175" s="60"/>
    </row>
    <row r="176" hidden="1">
      <c r="E176" s="60"/>
      <c r="F176" s="60"/>
    </row>
    <row r="177" hidden="1">
      <c r="E177" s="60"/>
      <c r="F177" s="60"/>
    </row>
    <row r="178" hidden="1">
      <c r="E178" s="60"/>
      <c r="F178" s="60"/>
    </row>
    <row r="179" hidden="1">
      <c r="E179" s="60"/>
      <c r="F179" s="60"/>
    </row>
    <row r="180" hidden="1">
      <c r="E180" s="60"/>
      <c r="F180" s="60"/>
    </row>
    <row r="181" hidden="1">
      <c r="E181" s="60"/>
      <c r="F181" s="60"/>
    </row>
    <row r="182" hidden="1">
      <c r="A182" s="55"/>
      <c r="E182" s="60"/>
      <c r="F182" s="60"/>
    </row>
    <row r="183" hidden="1">
      <c r="E183" s="60"/>
      <c r="F183" s="60"/>
    </row>
    <row r="184" hidden="1">
      <c r="A184" s="55"/>
      <c r="E184" s="60"/>
      <c r="F184" s="60"/>
    </row>
    <row r="185" hidden="1">
      <c r="E185" s="60"/>
      <c r="F185" s="60"/>
    </row>
    <row r="186" hidden="1">
      <c r="A186" s="65"/>
      <c r="E186" s="60"/>
      <c r="F186" s="60"/>
    </row>
    <row r="187" hidden="1">
      <c r="A187" s="65"/>
      <c r="E187" s="60"/>
      <c r="F187" s="60"/>
    </row>
    <row r="188" hidden="1">
      <c r="A188" s="57"/>
      <c r="E188" s="60"/>
      <c r="F188" s="60"/>
    </row>
    <row r="189" hidden="1">
      <c r="E189" s="60"/>
      <c r="F189" s="60"/>
    </row>
    <row r="190" hidden="1">
      <c r="A190" s="57"/>
      <c r="E190" s="60"/>
      <c r="F190" s="60"/>
    </row>
    <row r="191" hidden="1">
      <c r="E191" s="60"/>
      <c r="F191" s="60"/>
    </row>
    <row r="192" hidden="1">
      <c r="A192" s="65"/>
      <c r="E192" s="60"/>
      <c r="F192" s="60"/>
    </row>
    <row r="193" hidden="1">
      <c r="A193" s="66"/>
      <c r="E193" s="60"/>
      <c r="F193" s="60"/>
    </row>
    <row r="194" hidden="1">
      <c r="A194" s="55"/>
      <c r="E194" s="60"/>
      <c r="F194" s="60"/>
    </row>
    <row r="195" hidden="1">
      <c r="E195" s="60"/>
      <c r="F195" s="60"/>
    </row>
    <row r="196" hidden="1">
      <c r="A196" s="55"/>
      <c r="E196" s="60"/>
      <c r="F196" s="60"/>
    </row>
    <row r="197" hidden="1">
      <c r="E197" s="60"/>
      <c r="F197" s="60"/>
    </row>
    <row r="198" hidden="1">
      <c r="A198" s="65"/>
      <c r="E198" s="60"/>
      <c r="F198" s="60"/>
    </row>
    <row r="199" hidden="1">
      <c r="A199" s="66"/>
      <c r="E199" s="60"/>
      <c r="F199" s="60"/>
    </row>
    <row r="200" hidden="1">
      <c r="A200" s="55"/>
      <c r="E200" s="60"/>
      <c r="F200" s="60"/>
    </row>
    <row r="201" hidden="1">
      <c r="E201" s="60"/>
      <c r="F201" s="60"/>
    </row>
    <row r="202" hidden="1">
      <c r="E202" s="60"/>
      <c r="F202" s="60"/>
    </row>
    <row r="203" hidden="1">
      <c r="E203" s="60"/>
      <c r="F203" s="60"/>
    </row>
    <row r="204" hidden="1">
      <c r="A204" s="65"/>
      <c r="E204" s="60"/>
      <c r="F204" s="60"/>
    </row>
    <row r="205" hidden="1">
      <c r="A205" s="66"/>
      <c r="E205" s="60"/>
      <c r="F205" s="60"/>
    </row>
    <row r="206" hidden="1">
      <c r="A206" s="57"/>
      <c r="E206" s="60"/>
      <c r="F206" s="60"/>
    </row>
    <row r="207" hidden="1">
      <c r="E207" s="60"/>
      <c r="F207" s="60"/>
    </row>
    <row r="208" hidden="1">
      <c r="A208" s="55"/>
      <c r="E208" s="60"/>
      <c r="F208" s="60"/>
    </row>
    <row r="209" hidden="1">
      <c r="E209" s="60"/>
      <c r="F209" s="60"/>
    </row>
    <row r="210" hidden="1">
      <c r="A210" s="65"/>
      <c r="E210" s="60"/>
      <c r="F210" s="60"/>
    </row>
    <row r="211" hidden="1">
      <c r="A211" s="66"/>
      <c r="E211" s="60"/>
      <c r="F211" s="60"/>
    </row>
    <row r="212" hidden="1">
      <c r="A212" s="55"/>
      <c r="E212" s="60"/>
      <c r="F212" s="60"/>
    </row>
    <row r="213" hidden="1">
      <c r="E213" s="60"/>
      <c r="F213" s="60"/>
    </row>
    <row r="214" hidden="1">
      <c r="A214" s="55"/>
      <c r="E214" s="60"/>
      <c r="F214" s="60"/>
    </row>
    <row r="215" hidden="1">
      <c r="E215" s="60"/>
      <c r="F215" s="60"/>
    </row>
    <row r="216" hidden="1">
      <c r="A216" s="65"/>
      <c r="E216" s="60"/>
      <c r="F216" s="60"/>
    </row>
    <row r="217" hidden="1">
      <c r="A217" s="66"/>
      <c r="E217" s="60"/>
      <c r="F217" s="60"/>
    </row>
    <row r="218" hidden="1">
      <c r="A218" s="55"/>
      <c r="E218" s="60"/>
      <c r="F218" s="60"/>
    </row>
    <row r="219" hidden="1">
      <c r="E219" s="60"/>
      <c r="F219" s="60"/>
    </row>
    <row r="220" hidden="1">
      <c r="A220" s="55"/>
      <c r="E220" s="60"/>
      <c r="F220" s="60"/>
    </row>
    <row r="221" hidden="1">
      <c r="E221" s="60"/>
      <c r="F221" s="60"/>
    </row>
    <row r="222" hidden="1">
      <c r="A222" s="65"/>
      <c r="E222" s="60"/>
      <c r="F222" s="60"/>
    </row>
    <row r="223" hidden="1">
      <c r="A223" s="66"/>
      <c r="E223" s="60"/>
      <c r="F223" s="60"/>
    </row>
    <row r="224" hidden="1">
      <c r="A224" s="57"/>
      <c r="E224" s="60"/>
      <c r="F224" s="60"/>
    </row>
    <row r="225" hidden="1">
      <c r="E225" s="60"/>
      <c r="F225" s="60"/>
    </row>
    <row r="226" hidden="1">
      <c r="E226" s="60"/>
      <c r="F226" s="60"/>
    </row>
    <row r="227" hidden="1">
      <c r="E227" s="60"/>
      <c r="F227" s="60"/>
    </row>
    <row r="228" hidden="1">
      <c r="A228" s="65"/>
      <c r="E228" s="60"/>
      <c r="F228" s="60"/>
    </row>
    <row r="229" hidden="1">
      <c r="A229" s="66"/>
      <c r="E229" s="60"/>
      <c r="F229" s="60"/>
    </row>
    <row r="230" hidden="1">
      <c r="A230" s="57"/>
      <c r="E230" s="60"/>
      <c r="F230" s="60"/>
    </row>
    <row r="231" hidden="1">
      <c r="E231" s="60"/>
      <c r="F231" s="60"/>
    </row>
    <row r="232" hidden="1">
      <c r="E232" s="60"/>
      <c r="F232" s="60"/>
    </row>
    <row r="233" hidden="1">
      <c r="E233" s="60"/>
      <c r="F233" s="60"/>
    </row>
    <row r="234" hidden="1">
      <c r="A234" s="65"/>
      <c r="E234" s="60"/>
      <c r="F234" s="60"/>
    </row>
    <row r="235" hidden="1">
      <c r="A235" s="65"/>
      <c r="E235" s="60"/>
      <c r="F235" s="60"/>
    </row>
    <row r="236" hidden="1">
      <c r="A236" s="55"/>
      <c r="E236" s="60"/>
      <c r="F236" s="60"/>
    </row>
    <row r="237" hidden="1">
      <c r="E237" s="60"/>
      <c r="F237" s="60"/>
    </row>
    <row r="238" hidden="1">
      <c r="A238" s="55"/>
      <c r="E238" s="60"/>
      <c r="F238" s="60"/>
    </row>
    <row r="239" hidden="1">
      <c r="E239" s="60"/>
      <c r="F239" s="60"/>
    </row>
    <row r="240" hidden="1">
      <c r="A240" s="65"/>
      <c r="E240" s="60"/>
      <c r="F240" s="60"/>
    </row>
    <row r="241" hidden="1">
      <c r="A241" s="66"/>
      <c r="E241" s="60"/>
      <c r="F241" s="60"/>
    </row>
    <row r="242" hidden="1">
      <c r="A242" s="55"/>
      <c r="E242" s="60"/>
      <c r="F242" s="60"/>
    </row>
    <row r="243" hidden="1">
      <c r="E243" s="60"/>
      <c r="F243" s="60"/>
    </row>
    <row r="244" hidden="1">
      <c r="A244" s="57"/>
      <c r="E244" s="60"/>
      <c r="F244" s="60"/>
    </row>
    <row r="245" hidden="1">
      <c r="E245" s="60"/>
      <c r="F245" s="60"/>
    </row>
    <row r="246" hidden="1">
      <c r="A246" s="65"/>
      <c r="E246" s="60"/>
      <c r="F246" s="60"/>
    </row>
    <row r="247" hidden="1">
      <c r="A247" s="66"/>
      <c r="E247" s="60"/>
      <c r="F247" s="60"/>
    </row>
    <row r="248" hidden="1">
      <c r="A248" s="55"/>
      <c r="E248" s="60"/>
      <c r="F248" s="60"/>
    </row>
    <row r="249" hidden="1">
      <c r="E249" s="60"/>
      <c r="F249" s="60"/>
    </row>
    <row r="250" hidden="1">
      <c r="A250" s="57"/>
      <c r="E250" s="60"/>
      <c r="F250" s="60"/>
    </row>
    <row r="251" hidden="1">
      <c r="E251" s="60"/>
      <c r="F251" s="60"/>
    </row>
    <row r="252" hidden="1">
      <c r="A252" s="65"/>
      <c r="E252" s="60"/>
      <c r="F252" s="60"/>
    </row>
    <row r="253" hidden="1">
      <c r="A253" s="66"/>
      <c r="E253" s="60"/>
      <c r="F253" s="60"/>
    </row>
    <row r="254" hidden="1">
      <c r="A254" s="55"/>
      <c r="E254" s="60"/>
      <c r="F254" s="60"/>
    </row>
    <row r="255" hidden="1">
      <c r="E255" s="60"/>
      <c r="F255" s="60"/>
    </row>
    <row r="256" hidden="1">
      <c r="E256" s="60"/>
      <c r="F256" s="60"/>
    </row>
    <row r="257" hidden="1">
      <c r="E257" s="60"/>
      <c r="F257" s="60"/>
    </row>
    <row r="258" hidden="1">
      <c r="A258" s="65"/>
      <c r="E258" s="60"/>
      <c r="F258" s="60"/>
    </row>
    <row r="259" hidden="1">
      <c r="A259" s="66"/>
      <c r="E259" s="60"/>
      <c r="F259" s="60"/>
    </row>
    <row r="260" hidden="1">
      <c r="A260" s="55"/>
      <c r="E260" s="60"/>
      <c r="F260" s="60"/>
    </row>
    <row r="261" hidden="1">
      <c r="E261" s="60"/>
      <c r="F261" s="60"/>
    </row>
    <row r="262" hidden="1">
      <c r="A262" s="55"/>
      <c r="E262" s="60"/>
      <c r="F262" s="60"/>
    </row>
    <row r="263" hidden="1">
      <c r="E263" s="60"/>
      <c r="F263" s="60"/>
    </row>
    <row r="264" hidden="1">
      <c r="A264" s="65"/>
      <c r="E264" s="60"/>
      <c r="F264" s="60"/>
    </row>
    <row r="265" hidden="1">
      <c r="A265" s="66"/>
      <c r="E265" s="60"/>
      <c r="F265" s="60"/>
    </row>
    <row r="266" hidden="1">
      <c r="A266" s="55"/>
      <c r="E266" s="60"/>
      <c r="F266" s="60"/>
    </row>
    <row r="267" hidden="1">
      <c r="E267" s="60"/>
      <c r="F267" s="60"/>
    </row>
    <row r="268" hidden="1">
      <c r="A268" s="55"/>
      <c r="E268" s="60"/>
      <c r="F268" s="60"/>
    </row>
    <row r="269" hidden="1">
      <c r="E269" s="60"/>
      <c r="F269" s="60"/>
    </row>
    <row r="270" hidden="1">
      <c r="A270" s="65"/>
      <c r="E270" s="60"/>
      <c r="F270" s="60"/>
    </row>
    <row r="271" hidden="1">
      <c r="A271" s="66"/>
      <c r="E271" s="60"/>
      <c r="F271" s="60"/>
    </row>
    <row r="272" hidden="1">
      <c r="A272" s="55"/>
      <c r="E272" s="60"/>
      <c r="F272" s="60"/>
    </row>
    <row r="273" hidden="1">
      <c r="E273" s="60"/>
      <c r="F273" s="60"/>
    </row>
    <row r="274" hidden="1">
      <c r="A274" s="55"/>
      <c r="E274" s="60"/>
      <c r="F274" s="60"/>
    </row>
    <row r="275" hidden="1">
      <c r="A275" s="55"/>
      <c r="E275" s="60"/>
      <c r="F275" s="60"/>
    </row>
    <row r="276" hidden="1">
      <c r="E276" s="60"/>
      <c r="F276" s="60"/>
    </row>
    <row r="277" hidden="1">
      <c r="E277" s="60"/>
      <c r="F277" s="60"/>
    </row>
    <row r="278" hidden="1">
      <c r="A278" s="65"/>
      <c r="E278" s="60"/>
      <c r="F278" s="60"/>
    </row>
    <row r="279" hidden="1">
      <c r="A279" s="65"/>
      <c r="E279" s="60"/>
      <c r="F279" s="60"/>
    </row>
    <row r="280" hidden="1">
      <c r="A280" s="66"/>
      <c r="E280" s="60"/>
      <c r="F280" s="60"/>
    </row>
    <row r="281" hidden="1">
      <c r="E281" s="60"/>
      <c r="F281" s="60"/>
    </row>
    <row r="282" hidden="1">
      <c r="E282" s="60"/>
      <c r="F282" s="60"/>
    </row>
    <row r="283" hidden="1">
      <c r="E283" s="60"/>
      <c r="F283" s="60"/>
    </row>
    <row r="284" hidden="1">
      <c r="E284" s="60"/>
      <c r="F284" s="60"/>
    </row>
    <row r="285" hidden="1">
      <c r="E285" s="60"/>
      <c r="F285" s="60"/>
    </row>
    <row r="286" hidden="1">
      <c r="E286" s="60"/>
      <c r="F286" s="60"/>
    </row>
    <row r="287" hidden="1">
      <c r="A287" s="55"/>
      <c r="E287" s="60"/>
      <c r="F287" s="60"/>
    </row>
    <row r="288" hidden="1">
      <c r="E288" s="60"/>
      <c r="F288" s="60"/>
    </row>
    <row r="289" hidden="1">
      <c r="E289" s="60"/>
      <c r="F289" s="60"/>
    </row>
    <row r="290" hidden="1">
      <c r="A290" s="57"/>
      <c r="E290" s="60"/>
      <c r="F290" s="60"/>
    </row>
    <row r="291" hidden="1">
      <c r="A291" s="55"/>
      <c r="E291" s="60"/>
      <c r="F291" s="60"/>
    </row>
    <row r="292" hidden="1">
      <c r="E292" s="60"/>
      <c r="F292" s="60"/>
    </row>
    <row r="293" hidden="1">
      <c r="A293" s="65"/>
      <c r="E293" s="60"/>
      <c r="F293" s="60"/>
    </row>
    <row r="294" hidden="1">
      <c r="A294" s="65"/>
      <c r="E294" s="60"/>
      <c r="F294" s="60"/>
    </row>
    <row r="295" hidden="1">
      <c r="A295" s="65"/>
      <c r="E295" s="60"/>
      <c r="F295" s="60"/>
    </row>
    <row r="296" hidden="1">
      <c r="A296" s="66"/>
      <c r="E296" s="60"/>
      <c r="F296" s="60"/>
    </row>
    <row r="297" hidden="1">
      <c r="A297" s="55"/>
      <c r="E297" s="60"/>
      <c r="F297" s="60"/>
    </row>
    <row r="298" hidden="1">
      <c r="E298" s="60"/>
      <c r="F298" s="60"/>
    </row>
    <row r="299" hidden="1">
      <c r="E299" s="60"/>
      <c r="F299" s="60"/>
    </row>
    <row r="300" hidden="1">
      <c r="E300" s="60"/>
      <c r="F300" s="60"/>
    </row>
    <row r="301" hidden="1">
      <c r="A301" s="65"/>
      <c r="E301" s="60"/>
      <c r="F301" s="60"/>
    </row>
    <row r="302" hidden="1">
      <c r="A302" s="65"/>
      <c r="E302" s="60"/>
      <c r="F302" s="60"/>
    </row>
    <row r="303" hidden="1">
      <c r="A303" s="55"/>
      <c r="E303" s="60"/>
      <c r="F303" s="60"/>
    </row>
    <row r="304" hidden="1">
      <c r="E304" s="60"/>
      <c r="F304" s="60"/>
    </row>
    <row r="305" hidden="1">
      <c r="A305" s="57"/>
      <c r="E305" s="60"/>
      <c r="F305" s="60"/>
    </row>
    <row r="306" hidden="1">
      <c r="E306" s="60"/>
      <c r="F306" s="60"/>
    </row>
    <row r="307" hidden="1">
      <c r="E307" s="60"/>
      <c r="F307" s="60"/>
    </row>
    <row r="308" hidden="1">
      <c r="A308" s="65"/>
      <c r="E308" s="60"/>
      <c r="F308" s="60"/>
    </row>
    <row r="309" hidden="1">
      <c r="E309" s="60"/>
      <c r="F309" s="60"/>
    </row>
    <row r="310" hidden="1">
      <c r="A310" s="66"/>
      <c r="E310" s="60"/>
      <c r="F310" s="60"/>
    </row>
    <row r="311" hidden="1">
      <c r="A311" s="55"/>
      <c r="E311" s="60"/>
      <c r="F311" s="60"/>
    </row>
    <row r="312" hidden="1">
      <c r="E312" s="60"/>
      <c r="F312" s="60"/>
    </row>
    <row r="313" hidden="1">
      <c r="E313" s="60"/>
      <c r="F313" s="60"/>
    </row>
    <row r="314" hidden="1">
      <c r="E314" s="60"/>
      <c r="F314" s="60"/>
    </row>
    <row r="315" hidden="1">
      <c r="E315" s="60"/>
      <c r="F315" s="60"/>
    </row>
    <row r="316" hidden="1">
      <c r="E316" s="60"/>
      <c r="F316" s="60"/>
    </row>
    <row r="317" hidden="1">
      <c r="E317" s="60"/>
      <c r="F317" s="60"/>
    </row>
    <row r="318" hidden="1">
      <c r="E318" s="60"/>
      <c r="F318" s="60"/>
    </row>
    <row r="319" hidden="1">
      <c r="A319" s="65"/>
      <c r="E319" s="60"/>
      <c r="F319" s="60"/>
    </row>
    <row r="320" hidden="1">
      <c r="E320" s="60"/>
      <c r="F320" s="60"/>
    </row>
    <row r="321" hidden="1">
      <c r="A321" s="65"/>
      <c r="E321" s="60"/>
      <c r="F321" s="60"/>
    </row>
    <row r="322" hidden="1">
      <c r="A322" s="66"/>
      <c r="E322" s="60"/>
      <c r="F322" s="60"/>
    </row>
    <row r="323" hidden="1">
      <c r="A323" s="55"/>
      <c r="E323" s="60"/>
      <c r="F323" s="60"/>
    </row>
    <row r="324" hidden="1">
      <c r="E324" s="60"/>
      <c r="F324" s="60"/>
    </row>
    <row r="325" hidden="1">
      <c r="A325" s="55"/>
      <c r="E325" s="60"/>
      <c r="F325" s="60"/>
    </row>
    <row r="326" hidden="1">
      <c r="E326" s="60"/>
      <c r="F326" s="60"/>
    </row>
    <row r="327" hidden="1">
      <c r="A327" s="65"/>
      <c r="E327" s="60"/>
      <c r="F327" s="60"/>
    </row>
    <row r="328" hidden="1">
      <c r="A328" s="66"/>
      <c r="E328" s="60"/>
      <c r="F328" s="60"/>
    </row>
    <row r="329" hidden="1">
      <c r="A329" s="55"/>
      <c r="E329" s="60"/>
      <c r="F329" s="60"/>
    </row>
    <row r="330" hidden="1">
      <c r="E330" s="60"/>
      <c r="F330" s="60"/>
    </row>
    <row r="331" hidden="1">
      <c r="E331" s="60"/>
      <c r="F331" s="60"/>
    </row>
    <row r="332" hidden="1">
      <c r="E332" s="60"/>
      <c r="F332" s="60"/>
    </row>
    <row r="333" hidden="1">
      <c r="E333" s="60"/>
      <c r="F333" s="60"/>
    </row>
    <row r="334" hidden="1">
      <c r="E334" s="60"/>
      <c r="F334" s="60"/>
    </row>
    <row r="335" hidden="1">
      <c r="A335" s="66"/>
      <c r="E335" s="60"/>
      <c r="F335" s="60"/>
    </row>
    <row r="336" hidden="1">
      <c r="E336" s="60"/>
      <c r="F336" s="60"/>
    </row>
    <row r="337" hidden="1">
      <c r="E337" s="60"/>
      <c r="F337" s="60"/>
    </row>
    <row r="338" hidden="1">
      <c r="E338" s="60"/>
      <c r="F338" s="60"/>
    </row>
    <row r="339" hidden="1">
      <c r="E339" s="60"/>
      <c r="F339" s="60"/>
    </row>
    <row r="340" hidden="1">
      <c r="E340" s="60"/>
      <c r="F340" s="60"/>
    </row>
    <row r="341" hidden="1">
      <c r="E341" s="60"/>
      <c r="F341" s="60"/>
    </row>
    <row r="342" hidden="1">
      <c r="A342" s="55"/>
      <c r="E342" s="60"/>
      <c r="F342" s="60"/>
    </row>
    <row r="343" hidden="1">
      <c r="E343" s="60"/>
      <c r="F343" s="60"/>
    </row>
    <row r="344" hidden="1">
      <c r="E344" s="60"/>
      <c r="F344" s="60"/>
    </row>
    <row r="345" hidden="1">
      <c r="E345" s="60"/>
      <c r="F345" s="60"/>
    </row>
    <row r="346" hidden="1">
      <c r="A346" s="65"/>
      <c r="E346" s="60"/>
      <c r="F346" s="60"/>
    </row>
    <row r="347" hidden="1">
      <c r="A347" s="66"/>
      <c r="E347" s="60"/>
      <c r="F347" s="60"/>
    </row>
    <row r="348" hidden="1">
      <c r="A348" s="55"/>
      <c r="E348" s="60"/>
      <c r="F348" s="60"/>
    </row>
    <row r="349" hidden="1">
      <c r="E349" s="60"/>
      <c r="F349" s="60"/>
    </row>
    <row r="350" hidden="1">
      <c r="E350" s="60"/>
      <c r="F350" s="60"/>
    </row>
    <row r="351" hidden="1">
      <c r="E351" s="60"/>
      <c r="F351" s="60"/>
    </row>
    <row r="352" hidden="1">
      <c r="E352" s="60"/>
      <c r="F352" s="60"/>
    </row>
    <row r="353" hidden="1">
      <c r="E353" s="60"/>
      <c r="F353" s="60"/>
    </row>
    <row r="354" hidden="1">
      <c r="A354" s="65"/>
      <c r="E354" s="60"/>
      <c r="F354" s="60"/>
    </row>
    <row r="355" hidden="1">
      <c r="A355" s="65"/>
      <c r="E355" s="60"/>
      <c r="F355" s="60"/>
    </row>
    <row r="356" hidden="1">
      <c r="A356" s="66"/>
      <c r="E356" s="60"/>
      <c r="F356" s="60"/>
    </row>
    <row r="357" hidden="1">
      <c r="E357" s="60"/>
      <c r="F357" s="60"/>
    </row>
    <row r="358" hidden="1">
      <c r="E358" s="60"/>
      <c r="F358" s="60"/>
    </row>
    <row r="359" hidden="1">
      <c r="E359" s="60"/>
      <c r="F359" s="60"/>
    </row>
    <row r="360" hidden="1">
      <c r="E360" s="60"/>
      <c r="F360" s="60"/>
    </row>
    <row r="361" hidden="1">
      <c r="E361" s="60"/>
      <c r="F361" s="60"/>
    </row>
    <row r="362" hidden="1">
      <c r="E362" s="60"/>
      <c r="F362" s="60"/>
    </row>
    <row r="363" hidden="1">
      <c r="E363" s="60"/>
      <c r="F363" s="60"/>
    </row>
    <row r="364" hidden="1">
      <c r="E364" s="60"/>
      <c r="F364" s="60"/>
    </row>
    <row r="365" hidden="1">
      <c r="E365" s="60"/>
      <c r="F365" s="60"/>
    </row>
    <row r="366" hidden="1">
      <c r="E366" s="60"/>
      <c r="F366" s="60"/>
    </row>
    <row r="367" hidden="1">
      <c r="E367" s="60"/>
      <c r="F367" s="60"/>
    </row>
    <row r="368" hidden="1">
      <c r="E368" s="60"/>
      <c r="F368" s="60"/>
    </row>
    <row r="369" hidden="1">
      <c r="E369" s="60"/>
      <c r="F369" s="60"/>
    </row>
    <row r="370" hidden="1">
      <c r="E370" s="60"/>
      <c r="F370" s="60"/>
    </row>
    <row r="371" hidden="1">
      <c r="E371" s="60"/>
      <c r="F371" s="60"/>
    </row>
    <row r="372" hidden="1">
      <c r="E372" s="60"/>
      <c r="F372" s="60"/>
    </row>
    <row r="373" hidden="1">
      <c r="E373" s="60"/>
      <c r="F373" s="60"/>
    </row>
    <row r="374" hidden="1">
      <c r="E374" s="60"/>
      <c r="F374" s="60"/>
    </row>
    <row r="375" hidden="1">
      <c r="E375" s="60"/>
      <c r="F375" s="60"/>
    </row>
    <row r="376" hidden="1">
      <c r="E376" s="60"/>
      <c r="F376" s="60"/>
    </row>
    <row r="377" hidden="1">
      <c r="E377" s="60"/>
      <c r="F377" s="60"/>
    </row>
    <row r="378" hidden="1">
      <c r="E378" s="60"/>
      <c r="F378" s="60"/>
    </row>
    <row r="379" hidden="1">
      <c r="E379" s="60"/>
      <c r="F379" s="60"/>
    </row>
    <row r="380" hidden="1">
      <c r="E380" s="60"/>
      <c r="F380" s="60"/>
    </row>
    <row r="381" hidden="1">
      <c r="E381" s="60"/>
      <c r="F381" s="60"/>
    </row>
    <row r="382" hidden="1">
      <c r="E382" s="60"/>
      <c r="F382" s="60"/>
    </row>
    <row r="383" hidden="1">
      <c r="E383" s="60"/>
      <c r="F383" s="60"/>
    </row>
    <row r="384" hidden="1">
      <c r="E384" s="60"/>
      <c r="F384" s="60"/>
    </row>
    <row r="385" hidden="1">
      <c r="E385" s="60"/>
      <c r="F385" s="60"/>
    </row>
    <row r="386" hidden="1">
      <c r="E386" s="60"/>
      <c r="F386" s="60"/>
    </row>
    <row r="387" hidden="1">
      <c r="E387" s="60"/>
      <c r="F387" s="60"/>
    </row>
    <row r="388" hidden="1">
      <c r="E388" s="60"/>
      <c r="F388" s="60"/>
    </row>
    <row r="389" hidden="1">
      <c r="E389" s="60"/>
      <c r="F389" s="60"/>
    </row>
    <row r="390" hidden="1">
      <c r="E390" s="60"/>
      <c r="F390" s="60"/>
    </row>
    <row r="391" hidden="1">
      <c r="E391" s="60"/>
      <c r="F391" s="60"/>
    </row>
    <row r="392" hidden="1">
      <c r="E392" s="60"/>
      <c r="F392" s="60"/>
    </row>
    <row r="393" hidden="1">
      <c r="E393" s="60"/>
      <c r="F393" s="60"/>
    </row>
    <row r="394" hidden="1">
      <c r="E394" s="60"/>
      <c r="F394" s="60"/>
    </row>
    <row r="395" hidden="1">
      <c r="E395" s="60"/>
      <c r="F395" s="60"/>
    </row>
    <row r="396" hidden="1">
      <c r="E396" s="60"/>
      <c r="F396" s="60"/>
    </row>
    <row r="397" hidden="1">
      <c r="E397" s="60"/>
      <c r="F397" s="60"/>
    </row>
    <row r="398" hidden="1">
      <c r="E398" s="60"/>
      <c r="F398" s="60"/>
    </row>
    <row r="399" hidden="1">
      <c r="E399" s="60"/>
      <c r="F399" s="60"/>
    </row>
    <row r="400" hidden="1">
      <c r="E400" s="60"/>
      <c r="F400" s="60"/>
    </row>
    <row r="401" hidden="1">
      <c r="E401" s="60"/>
      <c r="F401" s="60"/>
    </row>
    <row r="402" hidden="1">
      <c r="E402" s="60"/>
      <c r="F402" s="60"/>
    </row>
    <row r="403" hidden="1">
      <c r="E403" s="60"/>
      <c r="F403" s="60"/>
    </row>
    <row r="404" hidden="1">
      <c r="E404" s="60"/>
      <c r="F404" s="60"/>
    </row>
    <row r="405" hidden="1">
      <c r="E405" s="60"/>
      <c r="F405" s="60"/>
    </row>
    <row r="406" hidden="1">
      <c r="E406" s="60"/>
      <c r="F406" s="60"/>
    </row>
    <row r="407" hidden="1">
      <c r="E407" s="60"/>
      <c r="F407" s="60"/>
    </row>
    <row r="408" hidden="1">
      <c r="E408" s="60"/>
      <c r="F408" s="60"/>
    </row>
    <row r="409" hidden="1">
      <c r="E409" s="60"/>
      <c r="F409" s="60"/>
    </row>
    <row r="410" hidden="1">
      <c r="E410" s="60"/>
      <c r="F410" s="60"/>
    </row>
    <row r="411" hidden="1">
      <c r="E411" s="60"/>
      <c r="F411" s="60"/>
    </row>
    <row r="412" hidden="1">
      <c r="E412" s="60"/>
      <c r="F412" s="60"/>
    </row>
    <row r="413" hidden="1">
      <c r="E413" s="60"/>
      <c r="F413" s="60"/>
    </row>
    <row r="414" hidden="1">
      <c r="E414" s="60"/>
      <c r="F414" s="60"/>
    </row>
    <row r="415" hidden="1">
      <c r="E415" s="60"/>
      <c r="F415" s="60"/>
    </row>
    <row r="416" hidden="1">
      <c r="E416" s="60"/>
      <c r="F416" s="60"/>
    </row>
    <row r="417" hidden="1">
      <c r="E417" s="60"/>
      <c r="F417" s="60"/>
    </row>
    <row r="418" hidden="1">
      <c r="E418" s="60"/>
      <c r="F418" s="60"/>
    </row>
    <row r="419" hidden="1">
      <c r="E419" s="60"/>
      <c r="F419" s="60"/>
    </row>
    <row r="420" hidden="1">
      <c r="E420" s="60"/>
      <c r="F420" s="60"/>
    </row>
    <row r="421" hidden="1">
      <c r="E421" s="60"/>
      <c r="F421" s="60"/>
    </row>
    <row r="422" hidden="1">
      <c r="E422" s="60"/>
      <c r="F422" s="60"/>
    </row>
    <row r="423" hidden="1">
      <c r="E423" s="60"/>
      <c r="F423" s="60"/>
    </row>
    <row r="424" hidden="1">
      <c r="E424" s="60"/>
      <c r="F424" s="60"/>
    </row>
    <row r="425" hidden="1">
      <c r="E425" s="60"/>
      <c r="F425" s="60"/>
    </row>
    <row r="426" hidden="1">
      <c r="E426" s="60"/>
      <c r="F426" s="60"/>
    </row>
    <row r="427" hidden="1">
      <c r="E427" s="60"/>
      <c r="F427" s="60"/>
    </row>
    <row r="428" hidden="1">
      <c r="E428" s="60"/>
      <c r="F428" s="60"/>
    </row>
    <row r="429" hidden="1">
      <c r="E429" s="60"/>
      <c r="F429" s="60"/>
    </row>
    <row r="430" hidden="1">
      <c r="E430" s="60"/>
      <c r="F430" s="60"/>
    </row>
    <row r="431" hidden="1">
      <c r="E431" s="60"/>
      <c r="F431" s="60"/>
    </row>
    <row r="432" hidden="1">
      <c r="E432" s="60"/>
      <c r="F432" s="60"/>
    </row>
    <row r="433" hidden="1">
      <c r="E433" s="60"/>
      <c r="F433" s="60"/>
    </row>
    <row r="434" hidden="1">
      <c r="E434" s="60"/>
      <c r="F434" s="60"/>
    </row>
    <row r="435" hidden="1">
      <c r="E435" s="60"/>
      <c r="F435" s="60"/>
    </row>
    <row r="436" hidden="1">
      <c r="E436" s="60"/>
      <c r="F436" s="60"/>
    </row>
    <row r="437" hidden="1">
      <c r="E437" s="60"/>
      <c r="F437" s="60"/>
    </row>
    <row r="438" hidden="1">
      <c r="E438" s="60"/>
      <c r="F438" s="60"/>
    </row>
    <row r="439" hidden="1">
      <c r="E439" s="60"/>
      <c r="F439" s="60"/>
    </row>
    <row r="440" hidden="1">
      <c r="E440" s="60"/>
      <c r="F440" s="60"/>
    </row>
    <row r="441" hidden="1">
      <c r="E441" s="60"/>
      <c r="F441" s="60"/>
    </row>
    <row r="442" hidden="1">
      <c r="E442" s="60"/>
      <c r="F442" s="60"/>
    </row>
    <row r="443" hidden="1">
      <c r="E443" s="60"/>
      <c r="F443" s="60"/>
    </row>
    <row r="444" hidden="1">
      <c r="E444" s="60"/>
      <c r="F444" s="60"/>
    </row>
    <row r="445" hidden="1">
      <c r="E445" s="60"/>
      <c r="F445" s="60"/>
    </row>
    <row r="446" hidden="1">
      <c r="E446" s="60"/>
      <c r="F446" s="60"/>
    </row>
    <row r="447" hidden="1">
      <c r="E447" s="60"/>
      <c r="F447" s="60"/>
    </row>
    <row r="448" hidden="1">
      <c r="E448" s="60"/>
      <c r="F448" s="60"/>
    </row>
    <row r="449" hidden="1">
      <c r="E449" s="60"/>
      <c r="F449" s="60"/>
    </row>
    <row r="450" hidden="1">
      <c r="E450" s="60"/>
      <c r="F450" s="60"/>
    </row>
    <row r="451" hidden="1">
      <c r="E451" s="60"/>
      <c r="F451" s="60"/>
    </row>
    <row r="452" hidden="1">
      <c r="E452" s="60"/>
      <c r="F452" s="60"/>
    </row>
    <row r="453" hidden="1">
      <c r="E453" s="60"/>
      <c r="F453" s="60"/>
    </row>
    <row r="454" hidden="1">
      <c r="E454" s="60"/>
      <c r="F454" s="60"/>
    </row>
    <row r="455" hidden="1">
      <c r="E455" s="60"/>
      <c r="F455" s="60"/>
    </row>
    <row r="456" hidden="1">
      <c r="E456" s="60"/>
      <c r="F456" s="60"/>
    </row>
    <row r="457" hidden="1">
      <c r="E457" s="60"/>
      <c r="F457" s="60"/>
    </row>
    <row r="458" hidden="1">
      <c r="E458" s="60"/>
      <c r="F458" s="60"/>
    </row>
    <row r="459" hidden="1">
      <c r="E459" s="60"/>
      <c r="F459" s="60"/>
    </row>
    <row r="460" hidden="1">
      <c r="E460" s="60"/>
      <c r="F460" s="60"/>
    </row>
    <row r="461" hidden="1">
      <c r="E461" s="60"/>
      <c r="F461" s="60"/>
    </row>
    <row r="462" hidden="1">
      <c r="E462" s="60"/>
      <c r="F462" s="60"/>
    </row>
    <row r="463" hidden="1">
      <c r="E463" s="60"/>
      <c r="F463" s="60"/>
    </row>
    <row r="464" hidden="1">
      <c r="E464" s="60"/>
      <c r="F464" s="60"/>
    </row>
    <row r="465" hidden="1">
      <c r="E465" s="60"/>
      <c r="F465" s="60"/>
    </row>
    <row r="466" hidden="1">
      <c r="E466" s="60"/>
      <c r="F466" s="60"/>
    </row>
    <row r="467" hidden="1">
      <c r="E467" s="60"/>
      <c r="F467" s="60"/>
    </row>
    <row r="468" hidden="1">
      <c r="E468" s="60"/>
      <c r="F468" s="60"/>
    </row>
    <row r="469" hidden="1">
      <c r="E469" s="60"/>
      <c r="F469" s="60"/>
    </row>
    <row r="470" hidden="1">
      <c r="E470" s="60"/>
      <c r="F470" s="60"/>
    </row>
    <row r="471" hidden="1">
      <c r="E471" s="60"/>
      <c r="F471" s="60"/>
    </row>
    <row r="472" hidden="1">
      <c r="E472" s="60"/>
      <c r="F472" s="60"/>
    </row>
    <row r="473" hidden="1">
      <c r="E473" s="60"/>
      <c r="F473" s="60"/>
    </row>
    <row r="474" hidden="1">
      <c r="E474" s="60"/>
      <c r="F474" s="60"/>
    </row>
    <row r="475" hidden="1">
      <c r="E475" s="60"/>
      <c r="F475" s="60"/>
    </row>
    <row r="476" hidden="1">
      <c r="E476" s="60"/>
      <c r="F476" s="60"/>
    </row>
    <row r="477" hidden="1">
      <c r="E477" s="60"/>
      <c r="F477" s="60"/>
    </row>
    <row r="478" hidden="1">
      <c r="E478" s="60"/>
      <c r="F478" s="60"/>
    </row>
    <row r="479" hidden="1">
      <c r="E479" s="60"/>
      <c r="F479" s="60"/>
    </row>
    <row r="480" hidden="1">
      <c r="E480" s="60"/>
      <c r="F480" s="60"/>
    </row>
    <row r="481" hidden="1">
      <c r="E481" s="60"/>
      <c r="F481" s="60"/>
    </row>
    <row r="482" hidden="1">
      <c r="E482" s="60"/>
      <c r="F482" s="60"/>
    </row>
    <row r="483" hidden="1">
      <c r="E483" s="60"/>
      <c r="F483" s="60"/>
    </row>
    <row r="484" hidden="1">
      <c r="E484" s="60"/>
      <c r="F484" s="60"/>
    </row>
    <row r="485" hidden="1">
      <c r="E485" s="60"/>
      <c r="F485" s="60"/>
    </row>
    <row r="486" hidden="1">
      <c r="E486" s="60"/>
      <c r="F486" s="60"/>
    </row>
    <row r="487" hidden="1">
      <c r="E487" s="60"/>
      <c r="F487" s="60"/>
    </row>
    <row r="488" hidden="1">
      <c r="E488" s="60"/>
      <c r="F488" s="60"/>
    </row>
    <row r="489" hidden="1">
      <c r="E489" s="60"/>
      <c r="F489" s="60"/>
    </row>
    <row r="490" hidden="1">
      <c r="E490" s="60"/>
      <c r="F490" s="60"/>
    </row>
    <row r="491" hidden="1">
      <c r="E491" s="60"/>
      <c r="F491" s="60"/>
    </row>
    <row r="492" hidden="1">
      <c r="E492" s="60"/>
      <c r="F492" s="60"/>
    </row>
    <row r="493" hidden="1">
      <c r="E493" s="60"/>
      <c r="F493" s="60"/>
    </row>
    <row r="494" hidden="1">
      <c r="E494" s="60"/>
      <c r="F494" s="60"/>
    </row>
    <row r="495" hidden="1">
      <c r="E495" s="60"/>
      <c r="F495" s="60"/>
    </row>
    <row r="496" hidden="1">
      <c r="E496" s="60"/>
      <c r="F496" s="60"/>
    </row>
    <row r="497" hidden="1">
      <c r="E497" s="60"/>
      <c r="F497" s="60"/>
    </row>
    <row r="498" hidden="1">
      <c r="E498" s="60"/>
      <c r="F498" s="60"/>
    </row>
    <row r="499" hidden="1">
      <c r="E499" s="60"/>
      <c r="F499" s="60"/>
    </row>
    <row r="500" hidden="1">
      <c r="E500" s="60"/>
      <c r="F500" s="60"/>
    </row>
    <row r="501" hidden="1">
      <c r="E501" s="60"/>
      <c r="F501" s="60"/>
    </row>
    <row r="502" hidden="1">
      <c r="E502" s="60"/>
      <c r="F502" s="60"/>
    </row>
    <row r="503" hidden="1">
      <c r="E503" s="60"/>
      <c r="F503" s="60"/>
    </row>
    <row r="504" hidden="1">
      <c r="E504" s="60"/>
      <c r="F504" s="60"/>
    </row>
    <row r="505" hidden="1">
      <c r="E505" s="60"/>
      <c r="F505" s="60"/>
    </row>
    <row r="506" hidden="1">
      <c r="E506" s="60"/>
      <c r="F506" s="60"/>
    </row>
    <row r="507" hidden="1">
      <c r="E507" s="60"/>
      <c r="F507" s="60"/>
    </row>
    <row r="508" hidden="1">
      <c r="E508" s="60"/>
      <c r="F508" s="60"/>
    </row>
    <row r="509" hidden="1">
      <c r="E509" s="60"/>
      <c r="F509" s="60"/>
    </row>
    <row r="510" hidden="1">
      <c r="E510" s="60"/>
      <c r="F510" s="60"/>
    </row>
    <row r="511" hidden="1">
      <c r="E511" s="60"/>
      <c r="F511" s="60"/>
    </row>
    <row r="512" hidden="1">
      <c r="E512" s="60"/>
      <c r="F512" s="60"/>
    </row>
    <row r="513" hidden="1">
      <c r="E513" s="60"/>
      <c r="F513" s="60"/>
    </row>
    <row r="514" hidden="1">
      <c r="E514" s="60"/>
      <c r="F514" s="60"/>
    </row>
    <row r="515" hidden="1">
      <c r="E515" s="60"/>
      <c r="F515" s="60"/>
    </row>
    <row r="516" hidden="1">
      <c r="E516" s="60"/>
      <c r="F516" s="60"/>
    </row>
    <row r="517" hidden="1">
      <c r="E517" s="60"/>
      <c r="F517" s="60"/>
    </row>
    <row r="518" hidden="1">
      <c r="E518" s="60"/>
      <c r="F518" s="60"/>
    </row>
    <row r="519" hidden="1">
      <c r="E519" s="60"/>
      <c r="F519" s="60"/>
    </row>
    <row r="520" hidden="1">
      <c r="E520" s="60"/>
      <c r="F520" s="60"/>
    </row>
    <row r="521" hidden="1">
      <c r="E521" s="60"/>
      <c r="F521" s="60"/>
    </row>
    <row r="522" hidden="1">
      <c r="E522" s="60"/>
      <c r="F522" s="60"/>
    </row>
    <row r="523" hidden="1">
      <c r="E523" s="60"/>
      <c r="F523" s="60"/>
    </row>
    <row r="524" hidden="1">
      <c r="E524" s="60"/>
      <c r="F524" s="60"/>
    </row>
    <row r="525" hidden="1">
      <c r="E525" s="60"/>
      <c r="F525" s="60"/>
    </row>
    <row r="526" hidden="1">
      <c r="E526" s="60"/>
      <c r="F526" s="60"/>
    </row>
    <row r="527" hidden="1">
      <c r="E527" s="60"/>
      <c r="F527" s="60"/>
    </row>
    <row r="528" hidden="1">
      <c r="E528" s="60"/>
      <c r="F528" s="60"/>
    </row>
    <row r="529" hidden="1">
      <c r="E529" s="60"/>
      <c r="F529" s="60"/>
    </row>
    <row r="530" hidden="1">
      <c r="E530" s="60"/>
      <c r="F530" s="60"/>
    </row>
    <row r="531" hidden="1">
      <c r="E531" s="60"/>
      <c r="F531" s="60"/>
    </row>
    <row r="532" hidden="1">
      <c r="E532" s="60"/>
      <c r="F532" s="60"/>
    </row>
    <row r="533" hidden="1">
      <c r="E533" s="60"/>
      <c r="F533" s="60"/>
    </row>
    <row r="534" hidden="1">
      <c r="E534" s="60"/>
      <c r="F534" s="60"/>
    </row>
    <row r="535" hidden="1">
      <c r="E535" s="60"/>
      <c r="F535" s="60"/>
    </row>
    <row r="536" hidden="1">
      <c r="E536" s="60"/>
      <c r="F536" s="60"/>
    </row>
    <row r="537" hidden="1">
      <c r="E537" s="60"/>
      <c r="F537" s="60"/>
    </row>
    <row r="538" hidden="1">
      <c r="E538" s="60"/>
      <c r="F538" s="60"/>
    </row>
    <row r="539" hidden="1">
      <c r="E539" s="60"/>
      <c r="F539" s="60"/>
    </row>
    <row r="540" hidden="1">
      <c r="E540" s="60"/>
      <c r="F540" s="60"/>
    </row>
    <row r="541" hidden="1">
      <c r="E541" s="60"/>
      <c r="F541" s="60"/>
    </row>
    <row r="542" hidden="1">
      <c r="E542" s="60"/>
      <c r="F542" s="60"/>
    </row>
    <row r="543" hidden="1">
      <c r="E543" s="60"/>
      <c r="F543" s="60"/>
    </row>
    <row r="544" hidden="1">
      <c r="E544" s="60"/>
      <c r="F544" s="60"/>
    </row>
    <row r="545" hidden="1">
      <c r="E545" s="60"/>
      <c r="F545" s="60"/>
    </row>
    <row r="546" hidden="1">
      <c r="E546" s="60"/>
      <c r="F546" s="60"/>
    </row>
    <row r="547" hidden="1">
      <c r="E547" s="60"/>
      <c r="F547" s="60"/>
    </row>
    <row r="548" hidden="1">
      <c r="E548" s="60"/>
      <c r="F548" s="60"/>
    </row>
    <row r="549" hidden="1">
      <c r="E549" s="60"/>
      <c r="F549" s="60"/>
    </row>
    <row r="550" hidden="1">
      <c r="E550" s="60"/>
      <c r="F550" s="60"/>
    </row>
    <row r="551" hidden="1">
      <c r="E551" s="60"/>
      <c r="F551" s="60"/>
    </row>
    <row r="552" hidden="1">
      <c r="E552" s="60"/>
      <c r="F552" s="60"/>
    </row>
    <row r="553" hidden="1">
      <c r="E553" s="60"/>
      <c r="F553" s="60"/>
    </row>
    <row r="554" hidden="1">
      <c r="E554" s="60"/>
      <c r="F554" s="60"/>
    </row>
    <row r="555" hidden="1">
      <c r="E555" s="60"/>
      <c r="F555" s="60"/>
    </row>
    <row r="556" hidden="1">
      <c r="E556" s="60"/>
      <c r="F556" s="60"/>
    </row>
    <row r="557" hidden="1">
      <c r="E557" s="60"/>
      <c r="F557" s="60"/>
    </row>
    <row r="558" hidden="1">
      <c r="E558" s="60"/>
      <c r="F558" s="60"/>
    </row>
    <row r="559" hidden="1">
      <c r="E559" s="60"/>
      <c r="F559" s="60"/>
    </row>
    <row r="560" hidden="1">
      <c r="E560" s="60"/>
      <c r="F560" s="60"/>
    </row>
    <row r="561" hidden="1">
      <c r="E561" s="60"/>
      <c r="F561" s="60"/>
    </row>
    <row r="562" hidden="1">
      <c r="E562" s="60"/>
      <c r="F562" s="60"/>
    </row>
    <row r="563" hidden="1">
      <c r="E563" s="60"/>
      <c r="F563" s="60"/>
    </row>
    <row r="564" hidden="1">
      <c r="E564" s="60"/>
      <c r="F564" s="60"/>
    </row>
    <row r="565" hidden="1">
      <c r="E565" s="60"/>
      <c r="F565" s="60"/>
    </row>
    <row r="566" hidden="1">
      <c r="E566" s="60"/>
      <c r="F566" s="60"/>
    </row>
    <row r="567" hidden="1">
      <c r="E567" s="60"/>
      <c r="F567" s="60"/>
    </row>
    <row r="568" hidden="1">
      <c r="E568" s="60"/>
      <c r="F568" s="60"/>
    </row>
    <row r="569" hidden="1">
      <c r="E569" s="60"/>
      <c r="F569" s="60"/>
    </row>
    <row r="570" hidden="1">
      <c r="E570" s="60"/>
      <c r="F570" s="60"/>
    </row>
    <row r="571" hidden="1">
      <c r="E571" s="60"/>
      <c r="F571" s="60"/>
    </row>
    <row r="572" hidden="1">
      <c r="E572" s="60"/>
      <c r="F572" s="60"/>
    </row>
    <row r="573" hidden="1">
      <c r="E573" s="60"/>
      <c r="F573" s="60"/>
    </row>
    <row r="574" hidden="1">
      <c r="E574" s="60"/>
      <c r="F574" s="60"/>
    </row>
    <row r="575" hidden="1">
      <c r="E575" s="60"/>
      <c r="F575" s="60"/>
    </row>
    <row r="576" hidden="1">
      <c r="E576" s="60"/>
      <c r="F576" s="60"/>
    </row>
    <row r="577" hidden="1">
      <c r="E577" s="60"/>
      <c r="F577" s="60"/>
    </row>
    <row r="578" hidden="1">
      <c r="E578" s="60"/>
      <c r="F578" s="60"/>
    </row>
    <row r="579" hidden="1">
      <c r="E579" s="60"/>
      <c r="F579" s="60"/>
    </row>
    <row r="580" hidden="1">
      <c r="E580" s="60"/>
      <c r="F580" s="60"/>
    </row>
    <row r="581" hidden="1">
      <c r="E581" s="60"/>
      <c r="F581" s="60"/>
    </row>
    <row r="582" hidden="1">
      <c r="E582" s="60"/>
      <c r="F582" s="60"/>
    </row>
    <row r="583" hidden="1">
      <c r="E583" s="60"/>
      <c r="F583" s="60"/>
    </row>
    <row r="584" hidden="1">
      <c r="E584" s="60"/>
      <c r="F584" s="60"/>
    </row>
    <row r="585" hidden="1">
      <c r="E585" s="60"/>
      <c r="F585" s="60"/>
    </row>
    <row r="586" hidden="1">
      <c r="E586" s="60"/>
      <c r="F586" s="60"/>
    </row>
    <row r="587" hidden="1">
      <c r="E587" s="60"/>
      <c r="F587" s="60"/>
    </row>
    <row r="588" hidden="1">
      <c r="E588" s="60"/>
      <c r="F588" s="60"/>
    </row>
    <row r="589" hidden="1">
      <c r="E589" s="60"/>
      <c r="F589" s="60"/>
    </row>
    <row r="590" hidden="1">
      <c r="E590" s="60"/>
      <c r="F590" s="60"/>
    </row>
    <row r="591" hidden="1">
      <c r="E591" s="60"/>
      <c r="F591" s="60"/>
    </row>
    <row r="592" hidden="1">
      <c r="E592" s="60"/>
      <c r="F592" s="60"/>
    </row>
    <row r="593" hidden="1">
      <c r="E593" s="60"/>
      <c r="F593" s="60"/>
    </row>
    <row r="594" hidden="1">
      <c r="E594" s="60"/>
      <c r="F594" s="60"/>
    </row>
    <row r="595" hidden="1">
      <c r="E595" s="60"/>
      <c r="F595" s="60"/>
    </row>
    <row r="596" hidden="1">
      <c r="E596" s="60"/>
      <c r="F596" s="60"/>
    </row>
    <row r="597" hidden="1">
      <c r="E597" s="60"/>
      <c r="F597" s="60"/>
    </row>
    <row r="598" hidden="1">
      <c r="E598" s="60"/>
      <c r="F598" s="60"/>
    </row>
    <row r="599" hidden="1">
      <c r="E599" s="60"/>
      <c r="F599" s="60"/>
    </row>
    <row r="600" hidden="1">
      <c r="E600" s="60"/>
      <c r="F600" s="60"/>
    </row>
    <row r="601" hidden="1">
      <c r="E601" s="60"/>
      <c r="F601" s="60"/>
    </row>
    <row r="602" hidden="1">
      <c r="E602" s="60"/>
      <c r="F602" s="60"/>
    </row>
    <row r="603" hidden="1">
      <c r="E603" s="60"/>
      <c r="F603" s="60"/>
    </row>
    <row r="604" hidden="1">
      <c r="E604" s="60"/>
      <c r="F604" s="60"/>
    </row>
    <row r="605" hidden="1">
      <c r="E605" s="60"/>
      <c r="F605" s="60"/>
    </row>
    <row r="606" hidden="1">
      <c r="E606" s="60"/>
      <c r="F606" s="60"/>
    </row>
    <row r="607" hidden="1">
      <c r="E607" s="60"/>
      <c r="F607" s="60"/>
    </row>
    <row r="608" hidden="1">
      <c r="E608" s="60"/>
      <c r="F608" s="60"/>
    </row>
    <row r="609" hidden="1">
      <c r="E609" s="60"/>
      <c r="F609" s="60"/>
    </row>
    <row r="610" hidden="1">
      <c r="E610" s="60"/>
      <c r="F610" s="60"/>
    </row>
    <row r="611" hidden="1">
      <c r="E611" s="60"/>
      <c r="F611" s="60"/>
    </row>
    <row r="612" hidden="1">
      <c r="E612" s="60"/>
      <c r="F612" s="60"/>
    </row>
    <row r="613" hidden="1">
      <c r="E613" s="60"/>
      <c r="F613" s="60"/>
    </row>
    <row r="614" hidden="1">
      <c r="E614" s="60"/>
      <c r="F614" s="60"/>
    </row>
    <row r="615" hidden="1">
      <c r="E615" s="60"/>
      <c r="F615" s="60"/>
    </row>
    <row r="616" hidden="1">
      <c r="E616" s="60"/>
      <c r="F616" s="60"/>
    </row>
    <row r="617" hidden="1">
      <c r="E617" s="60"/>
      <c r="F617" s="60"/>
    </row>
    <row r="618" hidden="1">
      <c r="E618" s="60"/>
      <c r="F618" s="60"/>
    </row>
    <row r="619" hidden="1">
      <c r="E619" s="60"/>
      <c r="F619" s="60"/>
    </row>
    <row r="620" hidden="1">
      <c r="E620" s="60"/>
      <c r="F620" s="60"/>
    </row>
    <row r="621" hidden="1">
      <c r="E621" s="60"/>
      <c r="F621" s="60"/>
    </row>
    <row r="622" hidden="1">
      <c r="E622" s="60"/>
      <c r="F622" s="60"/>
    </row>
    <row r="623" hidden="1">
      <c r="E623" s="60"/>
      <c r="F623" s="60"/>
    </row>
    <row r="624" hidden="1">
      <c r="E624" s="60"/>
      <c r="F624" s="60"/>
    </row>
    <row r="625" hidden="1">
      <c r="E625" s="60"/>
      <c r="F625" s="60"/>
    </row>
    <row r="626" hidden="1">
      <c r="E626" s="60"/>
      <c r="F626" s="60"/>
    </row>
    <row r="627" hidden="1">
      <c r="E627" s="60"/>
      <c r="F627" s="60"/>
    </row>
    <row r="628" hidden="1">
      <c r="E628" s="60"/>
      <c r="F628" s="60"/>
    </row>
    <row r="629" hidden="1">
      <c r="E629" s="60"/>
      <c r="F629" s="60"/>
    </row>
    <row r="630" hidden="1">
      <c r="E630" s="60"/>
      <c r="F630" s="60"/>
    </row>
    <row r="631" hidden="1">
      <c r="E631" s="60"/>
      <c r="F631" s="60"/>
    </row>
    <row r="632" hidden="1">
      <c r="E632" s="60"/>
      <c r="F632" s="60"/>
    </row>
    <row r="633" hidden="1">
      <c r="E633" s="60"/>
      <c r="F633" s="60"/>
    </row>
    <row r="634" hidden="1">
      <c r="E634" s="60"/>
      <c r="F634" s="60"/>
    </row>
    <row r="635" hidden="1">
      <c r="E635" s="60"/>
      <c r="F635" s="60"/>
    </row>
    <row r="636" hidden="1">
      <c r="E636" s="60"/>
      <c r="F636" s="60"/>
    </row>
    <row r="637" hidden="1">
      <c r="E637" s="60"/>
      <c r="F637" s="60"/>
    </row>
    <row r="638" hidden="1">
      <c r="E638" s="60"/>
      <c r="F638" s="60"/>
    </row>
    <row r="639" hidden="1">
      <c r="E639" s="60"/>
      <c r="F639" s="60"/>
    </row>
    <row r="640" hidden="1">
      <c r="E640" s="60"/>
      <c r="F640" s="60"/>
    </row>
    <row r="641" hidden="1">
      <c r="E641" s="60"/>
      <c r="F641" s="60"/>
    </row>
    <row r="642" hidden="1">
      <c r="E642" s="60"/>
      <c r="F642" s="60"/>
    </row>
    <row r="643" hidden="1">
      <c r="E643" s="60"/>
      <c r="F643" s="60"/>
    </row>
    <row r="644" hidden="1">
      <c r="E644" s="60"/>
      <c r="F644" s="60"/>
    </row>
    <row r="645" hidden="1">
      <c r="E645" s="60"/>
      <c r="F645" s="60"/>
    </row>
    <row r="646" hidden="1">
      <c r="E646" s="60"/>
      <c r="F646" s="60"/>
    </row>
    <row r="647" hidden="1">
      <c r="E647" s="60"/>
      <c r="F647" s="60"/>
    </row>
    <row r="648" hidden="1">
      <c r="E648" s="60"/>
      <c r="F648" s="60"/>
    </row>
    <row r="649" hidden="1">
      <c r="E649" s="60"/>
      <c r="F649" s="60"/>
    </row>
    <row r="650" hidden="1">
      <c r="E650" s="60"/>
      <c r="F650" s="60"/>
    </row>
    <row r="651" hidden="1">
      <c r="E651" s="60"/>
      <c r="F651" s="60"/>
    </row>
    <row r="652" hidden="1">
      <c r="E652" s="60"/>
      <c r="F652" s="60"/>
    </row>
    <row r="653" hidden="1">
      <c r="E653" s="60"/>
      <c r="F653" s="60"/>
    </row>
    <row r="654" hidden="1">
      <c r="E654" s="60"/>
      <c r="F654" s="60"/>
    </row>
    <row r="655" hidden="1">
      <c r="E655" s="60"/>
      <c r="F655" s="60"/>
    </row>
    <row r="656" hidden="1">
      <c r="E656" s="60"/>
      <c r="F656" s="60"/>
    </row>
    <row r="657" hidden="1">
      <c r="E657" s="60"/>
      <c r="F657" s="60"/>
    </row>
    <row r="658" hidden="1">
      <c r="E658" s="60"/>
      <c r="F658" s="60"/>
    </row>
    <row r="659" hidden="1">
      <c r="E659" s="60"/>
      <c r="F659" s="60"/>
    </row>
    <row r="660" hidden="1">
      <c r="E660" s="60"/>
      <c r="F660" s="60"/>
    </row>
    <row r="661" hidden="1">
      <c r="E661" s="60"/>
      <c r="F661" s="60"/>
    </row>
    <row r="662" hidden="1">
      <c r="E662" s="60"/>
      <c r="F662" s="60"/>
    </row>
    <row r="663" hidden="1">
      <c r="E663" s="60"/>
      <c r="F663" s="60"/>
    </row>
    <row r="664" hidden="1">
      <c r="E664" s="60"/>
      <c r="F664" s="60"/>
    </row>
    <row r="665" hidden="1">
      <c r="E665" s="60"/>
      <c r="F665" s="60"/>
    </row>
    <row r="666" hidden="1">
      <c r="E666" s="60"/>
      <c r="F666" s="60"/>
    </row>
    <row r="667" hidden="1">
      <c r="E667" s="60"/>
      <c r="F667" s="60"/>
    </row>
    <row r="668" hidden="1">
      <c r="E668" s="60"/>
      <c r="F668" s="60"/>
    </row>
    <row r="669" hidden="1">
      <c r="E669" s="60"/>
      <c r="F669" s="60"/>
    </row>
    <row r="670" hidden="1">
      <c r="E670" s="60"/>
      <c r="F670" s="60"/>
    </row>
    <row r="671" hidden="1">
      <c r="E671" s="60"/>
      <c r="F671" s="60"/>
    </row>
    <row r="672" hidden="1">
      <c r="E672" s="60"/>
      <c r="F672" s="60"/>
    </row>
    <row r="673" hidden="1">
      <c r="E673" s="60"/>
      <c r="F673" s="60"/>
    </row>
    <row r="674" hidden="1">
      <c r="E674" s="60"/>
      <c r="F674" s="60"/>
    </row>
    <row r="675" hidden="1">
      <c r="E675" s="60"/>
      <c r="F675" s="60"/>
    </row>
    <row r="676" hidden="1">
      <c r="E676" s="60"/>
      <c r="F676" s="60"/>
    </row>
    <row r="677" hidden="1">
      <c r="E677" s="60"/>
      <c r="F677" s="60"/>
    </row>
    <row r="678" hidden="1">
      <c r="E678" s="60"/>
      <c r="F678" s="60"/>
    </row>
    <row r="679" hidden="1">
      <c r="E679" s="60"/>
      <c r="F679" s="60"/>
    </row>
    <row r="680" hidden="1">
      <c r="E680" s="60"/>
      <c r="F680" s="60"/>
    </row>
    <row r="681" hidden="1">
      <c r="E681" s="60"/>
      <c r="F681" s="60"/>
    </row>
    <row r="682" hidden="1">
      <c r="E682" s="60"/>
      <c r="F682" s="60"/>
    </row>
    <row r="683" hidden="1">
      <c r="E683" s="60"/>
      <c r="F683" s="60"/>
    </row>
    <row r="684" hidden="1">
      <c r="E684" s="60"/>
      <c r="F684" s="60"/>
    </row>
    <row r="685" hidden="1">
      <c r="E685" s="60"/>
      <c r="F685" s="60"/>
    </row>
    <row r="686" hidden="1">
      <c r="E686" s="60"/>
      <c r="F686" s="60"/>
    </row>
    <row r="687" hidden="1">
      <c r="E687" s="60"/>
      <c r="F687" s="60"/>
    </row>
    <row r="688" hidden="1">
      <c r="E688" s="60"/>
      <c r="F688" s="60"/>
    </row>
    <row r="689" hidden="1">
      <c r="E689" s="60"/>
      <c r="F689" s="60"/>
    </row>
    <row r="690" hidden="1">
      <c r="E690" s="60"/>
      <c r="F690" s="60"/>
    </row>
    <row r="691" hidden="1">
      <c r="E691" s="60"/>
      <c r="F691" s="60"/>
    </row>
    <row r="692" hidden="1">
      <c r="E692" s="60"/>
      <c r="F692" s="60"/>
    </row>
    <row r="693" hidden="1">
      <c r="E693" s="60"/>
      <c r="F693" s="60"/>
    </row>
    <row r="694" hidden="1">
      <c r="E694" s="60"/>
      <c r="F694" s="60"/>
    </row>
    <row r="695" hidden="1">
      <c r="E695" s="60"/>
      <c r="F695" s="60"/>
    </row>
    <row r="696" hidden="1">
      <c r="E696" s="60"/>
      <c r="F696" s="60"/>
    </row>
    <row r="697" hidden="1">
      <c r="E697" s="60"/>
      <c r="F697" s="60"/>
    </row>
    <row r="698" hidden="1">
      <c r="E698" s="60"/>
      <c r="F698" s="60"/>
    </row>
    <row r="699" hidden="1">
      <c r="E699" s="60"/>
      <c r="F699" s="60"/>
    </row>
    <row r="700" hidden="1">
      <c r="E700" s="60"/>
      <c r="F700" s="60"/>
    </row>
    <row r="701" hidden="1">
      <c r="E701" s="60"/>
      <c r="F701" s="60"/>
    </row>
    <row r="702" hidden="1">
      <c r="E702" s="60"/>
      <c r="F702" s="60"/>
    </row>
    <row r="703" hidden="1">
      <c r="E703" s="60"/>
      <c r="F703" s="60"/>
    </row>
    <row r="704" hidden="1">
      <c r="E704" s="60"/>
      <c r="F704" s="60"/>
    </row>
    <row r="705" hidden="1">
      <c r="E705" s="60"/>
      <c r="F705" s="60"/>
    </row>
    <row r="706" hidden="1">
      <c r="E706" s="60"/>
      <c r="F706" s="60"/>
    </row>
    <row r="707" hidden="1">
      <c r="E707" s="60"/>
      <c r="F707" s="60"/>
    </row>
    <row r="708" hidden="1">
      <c r="E708" s="60"/>
      <c r="F708" s="60"/>
    </row>
    <row r="709" hidden="1">
      <c r="E709" s="60"/>
      <c r="F709" s="60"/>
    </row>
    <row r="710" hidden="1">
      <c r="E710" s="60"/>
      <c r="F710" s="60"/>
    </row>
    <row r="711" hidden="1">
      <c r="E711" s="60"/>
      <c r="F711" s="60"/>
    </row>
    <row r="712" hidden="1">
      <c r="E712" s="60"/>
      <c r="F712" s="60"/>
    </row>
    <row r="713" hidden="1">
      <c r="E713" s="60"/>
      <c r="F713" s="60"/>
    </row>
    <row r="714" hidden="1">
      <c r="E714" s="60"/>
      <c r="F714" s="60"/>
    </row>
    <row r="715" hidden="1">
      <c r="E715" s="60"/>
      <c r="F715" s="60"/>
    </row>
    <row r="716" hidden="1">
      <c r="E716" s="60"/>
      <c r="F716" s="60"/>
    </row>
    <row r="717" hidden="1">
      <c r="E717" s="60"/>
      <c r="F717" s="60"/>
    </row>
    <row r="718" hidden="1">
      <c r="E718" s="60"/>
      <c r="F718" s="60"/>
    </row>
    <row r="719" hidden="1">
      <c r="E719" s="60"/>
      <c r="F719" s="60"/>
    </row>
    <row r="720" hidden="1">
      <c r="E720" s="60"/>
      <c r="F720" s="60"/>
    </row>
    <row r="721" hidden="1">
      <c r="E721" s="60"/>
      <c r="F721" s="60"/>
    </row>
    <row r="722" hidden="1">
      <c r="E722" s="60"/>
      <c r="F722" s="60"/>
    </row>
    <row r="723" hidden="1">
      <c r="E723" s="60"/>
      <c r="F723" s="60"/>
    </row>
    <row r="724" hidden="1">
      <c r="E724" s="60"/>
      <c r="F724" s="60"/>
    </row>
    <row r="725" hidden="1">
      <c r="E725" s="60"/>
      <c r="F725" s="60"/>
    </row>
    <row r="726" hidden="1">
      <c r="E726" s="60"/>
      <c r="F726" s="60"/>
    </row>
    <row r="727" hidden="1">
      <c r="E727" s="60"/>
      <c r="F727" s="60"/>
    </row>
    <row r="728" hidden="1">
      <c r="E728" s="60"/>
      <c r="F728" s="60"/>
    </row>
    <row r="729" hidden="1">
      <c r="E729" s="60"/>
      <c r="F729" s="60"/>
    </row>
    <row r="730" hidden="1">
      <c r="E730" s="60"/>
      <c r="F730" s="60"/>
    </row>
    <row r="731" hidden="1">
      <c r="E731" s="60"/>
      <c r="F731" s="60"/>
    </row>
    <row r="732" hidden="1">
      <c r="E732" s="60"/>
      <c r="F732" s="60"/>
    </row>
    <row r="733" hidden="1">
      <c r="E733" s="60"/>
      <c r="F733" s="60"/>
    </row>
    <row r="734" hidden="1">
      <c r="E734" s="60"/>
      <c r="F734" s="60"/>
    </row>
    <row r="735" hidden="1">
      <c r="E735" s="60"/>
      <c r="F735" s="60"/>
    </row>
    <row r="736" hidden="1">
      <c r="E736" s="60"/>
      <c r="F736" s="60"/>
    </row>
    <row r="737" hidden="1">
      <c r="E737" s="60"/>
      <c r="F737" s="60"/>
    </row>
    <row r="738" hidden="1">
      <c r="E738" s="60"/>
      <c r="F738" s="60"/>
    </row>
    <row r="739" hidden="1">
      <c r="E739" s="60"/>
      <c r="F739" s="60"/>
    </row>
    <row r="740" hidden="1">
      <c r="E740" s="60"/>
      <c r="F740" s="60"/>
    </row>
    <row r="741" hidden="1">
      <c r="E741" s="60"/>
      <c r="F741" s="60"/>
    </row>
    <row r="742" hidden="1">
      <c r="E742" s="60"/>
      <c r="F742" s="60"/>
    </row>
    <row r="743" hidden="1">
      <c r="E743" s="60"/>
      <c r="F743" s="60"/>
    </row>
    <row r="744" hidden="1">
      <c r="E744" s="60"/>
      <c r="F744" s="60"/>
    </row>
    <row r="745" hidden="1">
      <c r="E745" s="60"/>
      <c r="F745" s="60"/>
    </row>
    <row r="746" hidden="1">
      <c r="E746" s="60"/>
      <c r="F746" s="60"/>
    </row>
    <row r="747" hidden="1">
      <c r="E747" s="60"/>
      <c r="F747" s="60"/>
    </row>
    <row r="748" hidden="1">
      <c r="E748" s="60"/>
      <c r="F748" s="60"/>
    </row>
    <row r="749" hidden="1">
      <c r="E749" s="60"/>
      <c r="F749" s="60"/>
    </row>
    <row r="750" hidden="1">
      <c r="E750" s="60"/>
      <c r="F750" s="60"/>
    </row>
    <row r="751" hidden="1">
      <c r="E751" s="60"/>
      <c r="F751" s="60"/>
    </row>
    <row r="752" hidden="1">
      <c r="E752" s="60"/>
      <c r="F752" s="60"/>
    </row>
    <row r="753" hidden="1">
      <c r="E753" s="60"/>
      <c r="F753" s="60"/>
    </row>
    <row r="754" hidden="1">
      <c r="E754" s="60"/>
      <c r="F754" s="60"/>
    </row>
    <row r="755" hidden="1">
      <c r="E755" s="60"/>
      <c r="F755" s="60"/>
    </row>
    <row r="756" hidden="1">
      <c r="E756" s="60"/>
      <c r="F756" s="60"/>
    </row>
    <row r="757" hidden="1">
      <c r="E757" s="60"/>
      <c r="F757" s="60"/>
    </row>
    <row r="758" hidden="1">
      <c r="E758" s="60"/>
      <c r="F758" s="60"/>
    </row>
    <row r="759" hidden="1">
      <c r="E759" s="60"/>
      <c r="F759" s="60"/>
    </row>
    <row r="760" hidden="1">
      <c r="E760" s="60"/>
      <c r="F760" s="60"/>
    </row>
    <row r="761" hidden="1">
      <c r="E761" s="60"/>
      <c r="F761" s="60"/>
    </row>
    <row r="762" hidden="1">
      <c r="E762" s="60"/>
      <c r="F762" s="60"/>
    </row>
    <row r="763" hidden="1">
      <c r="E763" s="60"/>
      <c r="F763" s="60"/>
    </row>
    <row r="764" hidden="1">
      <c r="E764" s="60"/>
      <c r="F764" s="60"/>
    </row>
    <row r="765" hidden="1">
      <c r="E765" s="60"/>
      <c r="F765" s="60"/>
    </row>
    <row r="766" hidden="1">
      <c r="E766" s="60"/>
      <c r="F766" s="60"/>
    </row>
    <row r="767" hidden="1">
      <c r="E767" s="60"/>
      <c r="F767" s="60"/>
    </row>
    <row r="768" hidden="1">
      <c r="E768" s="60"/>
      <c r="F768" s="60"/>
    </row>
    <row r="769" hidden="1">
      <c r="E769" s="60"/>
      <c r="F769" s="60"/>
    </row>
    <row r="770" hidden="1">
      <c r="E770" s="60"/>
      <c r="F770" s="60"/>
    </row>
    <row r="771" hidden="1">
      <c r="E771" s="60"/>
      <c r="F771" s="60"/>
    </row>
    <row r="772" hidden="1">
      <c r="E772" s="60"/>
      <c r="F772" s="60"/>
    </row>
    <row r="773" hidden="1">
      <c r="E773" s="60"/>
      <c r="F773" s="60"/>
    </row>
    <row r="774" hidden="1">
      <c r="E774" s="60"/>
      <c r="F774" s="60"/>
    </row>
    <row r="775" hidden="1">
      <c r="E775" s="60"/>
      <c r="F775" s="60"/>
    </row>
    <row r="776" hidden="1">
      <c r="E776" s="60"/>
      <c r="F776" s="60"/>
    </row>
    <row r="777" hidden="1">
      <c r="E777" s="60"/>
      <c r="F777" s="60"/>
    </row>
    <row r="778" hidden="1">
      <c r="E778" s="60"/>
      <c r="F778" s="60"/>
    </row>
    <row r="779" hidden="1">
      <c r="E779" s="60"/>
      <c r="F779" s="60"/>
    </row>
    <row r="780" hidden="1">
      <c r="E780" s="60"/>
      <c r="F780" s="60"/>
    </row>
    <row r="781" hidden="1">
      <c r="E781" s="60"/>
      <c r="F781" s="60"/>
    </row>
    <row r="782" hidden="1">
      <c r="E782" s="60"/>
      <c r="F782" s="60"/>
    </row>
    <row r="783" hidden="1">
      <c r="E783" s="60"/>
      <c r="F783" s="60"/>
    </row>
    <row r="784" hidden="1">
      <c r="E784" s="60"/>
      <c r="F784" s="60"/>
    </row>
    <row r="785" hidden="1">
      <c r="E785" s="60"/>
      <c r="F785" s="60"/>
    </row>
    <row r="786" hidden="1">
      <c r="E786" s="60"/>
      <c r="F786" s="60"/>
    </row>
    <row r="787" hidden="1">
      <c r="E787" s="60"/>
      <c r="F787" s="60"/>
    </row>
    <row r="788" hidden="1">
      <c r="E788" s="60"/>
      <c r="F788" s="60"/>
    </row>
    <row r="789" hidden="1">
      <c r="E789" s="60"/>
      <c r="F789" s="60"/>
    </row>
    <row r="790" hidden="1">
      <c r="E790" s="60"/>
      <c r="F790" s="60"/>
    </row>
    <row r="791" hidden="1">
      <c r="E791" s="60"/>
      <c r="F791" s="60"/>
    </row>
    <row r="792" hidden="1">
      <c r="E792" s="60"/>
      <c r="F792" s="60"/>
    </row>
    <row r="793" hidden="1">
      <c r="E793" s="60"/>
      <c r="F793" s="60"/>
    </row>
    <row r="794" hidden="1">
      <c r="E794" s="60"/>
      <c r="F794" s="60"/>
    </row>
    <row r="795" hidden="1">
      <c r="E795" s="60"/>
      <c r="F795" s="60"/>
    </row>
    <row r="796" hidden="1">
      <c r="E796" s="60"/>
      <c r="F796" s="60"/>
    </row>
    <row r="797" hidden="1">
      <c r="E797" s="60"/>
      <c r="F797" s="60"/>
    </row>
    <row r="798" hidden="1">
      <c r="E798" s="60"/>
      <c r="F798" s="60"/>
    </row>
    <row r="799" hidden="1">
      <c r="E799" s="60"/>
      <c r="F799" s="60"/>
    </row>
    <row r="800" hidden="1">
      <c r="E800" s="60"/>
      <c r="F800" s="60"/>
    </row>
    <row r="801" hidden="1">
      <c r="E801" s="60"/>
      <c r="F801" s="60"/>
    </row>
    <row r="802" hidden="1">
      <c r="E802" s="60"/>
      <c r="F802" s="60"/>
    </row>
    <row r="803" hidden="1">
      <c r="E803" s="60"/>
      <c r="F803" s="60"/>
    </row>
    <row r="804" hidden="1">
      <c r="E804" s="60"/>
      <c r="F804" s="60"/>
    </row>
    <row r="805" hidden="1">
      <c r="E805" s="60"/>
      <c r="F805" s="60"/>
    </row>
    <row r="806" hidden="1">
      <c r="E806" s="60"/>
      <c r="F806" s="60"/>
    </row>
    <row r="807" hidden="1">
      <c r="E807" s="60"/>
      <c r="F807" s="60"/>
    </row>
    <row r="808" hidden="1">
      <c r="E808" s="60"/>
      <c r="F808" s="60"/>
    </row>
    <row r="809" hidden="1">
      <c r="E809" s="60"/>
      <c r="F809" s="60"/>
    </row>
    <row r="810" hidden="1">
      <c r="E810" s="60"/>
      <c r="F810" s="60"/>
    </row>
    <row r="811" hidden="1">
      <c r="E811" s="60"/>
      <c r="F811" s="60"/>
    </row>
    <row r="812" hidden="1">
      <c r="E812" s="60"/>
      <c r="F812" s="60"/>
    </row>
    <row r="813" hidden="1">
      <c r="E813" s="60"/>
      <c r="F813" s="60"/>
    </row>
    <row r="814" hidden="1">
      <c r="E814" s="60"/>
      <c r="F814" s="60"/>
    </row>
    <row r="815" hidden="1">
      <c r="E815" s="60"/>
      <c r="F815" s="60"/>
    </row>
    <row r="816" hidden="1">
      <c r="E816" s="60"/>
      <c r="F816" s="60"/>
    </row>
    <row r="817" hidden="1">
      <c r="E817" s="60"/>
      <c r="F817" s="60"/>
    </row>
    <row r="818" hidden="1">
      <c r="E818" s="60"/>
      <c r="F818" s="60"/>
    </row>
    <row r="819" hidden="1">
      <c r="E819" s="60"/>
      <c r="F819" s="60"/>
    </row>
    <row r="820" hidden="1">
      <c r="E820" s="60"/>
      <c r="F820" s="60"/>
    </row>
    <row r="821" hidden="1">
      <c r="E821" s="60"/>
      <c r="F821" s="60"/>
    </row>
    <row r="822" hidden="1">
      <c r="E822" s="60"/>
      <c r="F822" s="60"/>
    </row>
    <row r="823" hidden="1">
      <c r="E823" s="60"/>
      <c r="F823" s="60"/>
    </row>
    <row r="824" hidden="1">
      <c r="E824" s="60"/>
      <c r="F824" s="60"/>
    </row>
    <row r="825" hidden="1">
      <c r="E825" s="60"/>
      <c r="F825" s="60"/>
    </row>
    <row r="826" hidden="1">
      <c r="E826" s="60"/>
      <c r="F826" s="60"/>
    </row>
    <row r="827" hidden="1">
      <c r="E827" s="60"/>
      <c r="F827" s="60"/>
    </row>
    <row r="828" hidden="1">
      <c r="E828" s="60"/>
      <c r="F828" s="60"/>
    </row>
    <row r="829" hidden="1">
      <c r="E829" s="60"/>
      <c r="F829" s="60"/>
    </row>
    <row r="830" hidden="1">
      <c r="E830" s="60"/>
      <c r="F830" s="60"/>
    </row>
    <row r="831" hidden="1">
      <c r="E831" s="60"/>
      <c r="F831" s="60"/>
    </row>
    <row r="832" hidden="1">
      <c r="E832" s="60"/>
      <c r="F832" s="60"/>
    </row>
    <row r="833" hidden="1">
      <c r="E833" s="60"/>
      <c r="F833" s="60"/>
    </row>
    <row r="834" hidden="1">
      <c r="E834" s="60"/>
      <c r="F834" s="60"/>
    </row>
    <row r="835" hidden="1">
      <c r="E835" s="60"/>
      <c r="F835" s="60"/>
    </row>
    <row r="836" hidden="1">
      <c r="E836" s="60"/>
      <c r="F836" s="60"/>
    </row>
    <row r="837" hidden="1">
      <c r="E837" s="60"/>
      <c r="F837" s="60"/>
    </row>
    <row r="838" hidden="1">
      <c r="E838" s="60"/>
      <c r="F838" s="60"/>
    </row>
    <row r="839" hidden="1">
      <c r="E839" s="60"/>
      <c r="F839" s="60"/>
    </row>
    <row r="840" hidden="1">
      <c r="E840" s="60"/>
      <c r="F840" s="60"/>
    </row>
    <row r="841" hidden="1">
      <c r="E841" s="60"/>
      <c r="F841" s="60"/>
    </row>
    <row r="842" hidden="1">
      <c r="E842" s="60"/>
      <c r="F842" s="60"/>
    </row>
    <row r="843" hidden="1">
      <c r="E843" s="60"/>
      <c r="F843" s="60"/>
    </row>
    <row r="844" hidden="1">
      <c r="E844" s="60"/>
      <c r="F844" s="60"/>
    </row>
    <row r="845" hidden="1">
      <c r="E845" s="60"/>
      <c r="F845" s="60"/>
    </row>
    <row r="846" hidden="1">
      <c r="E846" s="60"/>
      <c r="F846" s="60"/>
    </row>
    <row r="847" hidden="1">
      <c r="E847" s="60"/>
      <c r="F847" s="60"/>
    </row>
    <row r="848" hidden="1">
      <c r="E848" s="60"/>
      <c r="F848" s="60"/>
    </row>
    <row r="849" hidden="1">
      <c r="E849" s="60"/>
      <c r="F849" s="60"/>
    </row>
    <row r="850" hidden="1">
      <c r="E850" s="60"/>
      <c r="F850" s="60"/>
    </row>
    <row r="851" hidden="1">
      <c r="E851" s="60"/>
      <c r="F851" s="60"/>
    </row>
    <row r="852" hidden="1">
      <c r="E852" s="60"/>
      <c r="F852" s="60"/>
    </row>
    <row r="853" hidden="1">
      <c r="E853" s="60"/>
      <c r="F853" s="60"/>
    </row>
    <row r="854" hidden="1">
      <c r="E854" s="60"/>
      <c r="F854" s="60"/>
    </row>
    <row r="855" hidden="1">
      <c r="E855" s="60"/>
      <c r="F855" s="60"/>
    </row>
    <row r="856" hidden="1">
      <c r="E856" s="60"/>
      <c r="F856" s="60"/>
    </row>
    <row r="857" hidden="1">
      <c r="E857" s="60"/>
      <c r="F857" s="60"/>
    </row>
    <row r="858" hidden="1">
      <c r="E858" s="60"/>
      <c r="F858" s="60"/>
    </row>
    <row r="859" hidden="1">
      <c r="E859" s="60"/>
      <c r="F859" s="60"/>
    </row>
    <row r="860" hidden="1">
      <c r="E860" s="60"/>
      <c r="F860" s="60"/>
    </row>
    <row r="861" hidden="1">
      <c r="E861" s="60"/>
      <c r="F861" s="60"/>
    </row>
    <row r="862" hidden="1">
      <c r="E862" s="60"/>
      <c r="F862" s="60"/>
    </row>
    <row r="863" hidden="1">
      <c r="E863" s="60"/>
      <c r="F863" s="60"/>
    </row>
    <row r="864" hidden="1">
      <c r="E864" s="60"/>
      <c r="F864" s="60"/>
    </row>
    <row r="865" hidden="1">
      <c r="E865" s="60"/>
      <c r="F865" s="60"/>
    </row>
    <row r="866" hidden="1">
      <c r="E866" s="60"/>
      <c r="F866" s="60"/>
    </row>
    <row r="867" hidden="1">
      <c r="E867" s="60"/>
      <c r="F867" s="60"/>
    </row>
    <row r="868" hidden="1">
      <c r="E868" s="60"/>
      <c r="F868" s="60"/>
    </row>
    <row r="869" hidden="1">
      <c r="E869" s="60"/>
      <c r="F869" s="60"/>
    </row>
    <row r="870" hidden="1">
      <c r="E870" s="60"/>
      <c r="F870" s="60"/>
    </row>
    <row r="871" hidden="1">
      <c r="E871" s="60"/>
      <c r="F871" s="60"/>
    </row>
    <row r="872" hidden="1">
      <c r="E872" s="60"/>
      <c r="F872" s="60"/>
    </row>
    <row r="873" hidden="1">
      <c r="E873" s="60"/>
      <c r="F873" s="60"/>
    </row>
    <row r="874" hidden="1">
      <c r="E874" s="60"/>
      <c r="F874" s="60"/>
    </row>
    <row r="875" hidden="1">
      <c r="E875" s="60"/>
      <c r="F875" s="60"/>
    </row>
    <row r="876" hidden="1">
      <c r="E876" s="60"/>
      <c r="F876" s="60"/>
    </row>
    <row r="877" hidden="1">
      <c r="E877" s="60"/>
      <c r="F877" s="60"/>
    </row>
    <row r="878" hidden="1">
      <c r="E878" s="60"/>
      <c r="F878" s="60"/>
    </row>
    <row r="879" hidden="1">
      <c r="E879" s="60"/>
      <c r="F879" s="60"/>
    </row>
    <row r="880" hidden="1">
      <c r="E880" s="60"/>
      <c r="F880" s="60"/>
    </row>
    <row r="881" hidden="1">
      <c r="E881" s="60"/>
      <c r="F881" s="60"/>
    </row>
    <row r="882" hidden="1">
      <c r="E882" s="60"/>
      <c r="F882" s="60"/>
    </row>
    <row r="883" hidden="1">
      <c r="E883" s="60"/>
      <c r="F883" s="60"/>
    </row>
    <row r="884" hidden="1">
      <c r="E884" s="60"/>
      <c r="F884" s="60"/>
    </row>
    <row r="885" hidden="1">
      <c r="E885" s="60"/>
      <c r="F885" s="60"/>
    </row>
    <row r="886" hidden="1">
      <c r="E886" s="60"/>
      <c r="F886" s="60"/>
    </row>
    <row r="887" hidden="1">
      <c r="E887" s="60"/>
      <c r="F887" s="60"/>
    </row>
    <row r="888" hidden="1">
      <c r="E888" s="60"/>
      <c r="F888" s="60"/>
    </row>
    <row r="889" hidden="1">
      <c r="E889" s="60"/>
      <c r="F889" s="60"/>
    </row>
    <row r="890" hidden="1">
      <c r="E890" s="60"/>
      <c r="F890" s="60"/>
    </row>
    <row r="891" hidden="1">
      <c r="E891" s="60"/>
      <c r="F891" s="60"/>
    </row>
    <row r="892" hidden="1">
      <c r="E892" s="60"/>
      <c r="F892" s="60"/>
    </row>
    <row r="893" hidden="1">
      <c r="E893" s="60"/>
      <c r="F893" s="60"/>
    </row>
    <row r="894" hidden="1">
      <c r="E894" s="60"/>
      <c r="F894" s="60"/>
    </row>
    <row r="895" hidden="1">
      <c r="E895" s="60"/>
      <c r="F895" s="60"/>
    </row>
    <row r="896" hidden="1">
      <c r="E896" s="60"/>
      <c r="F896" s="60"/>
    </row>
    <row r="897" hidden="1">
      <c r="E897" s="60"/>
      <c r="F897" s="60"/>
    </row>
    <row r="898" hidden="1">
      <c r="E898" s="60"/>
      <c r="F898" s="60"/>
    </row>
    <row r="899" hidden="1">
      <c r="E899" s="60"/>
      <c r="F899" s="60"/>
    </row>
    <row r="900" hidden="1">
      <c r="E900" s="60"/>
      <c r="F900" s="60"/>
    </row>
    <row r="901" hidden="1">
      <c r="E901" s="60"/>
      <c r="F901" s="60"/>
    </row>
    <row r="902" hidden="1">
      <c r="E902" s="60"/>
      <c r="F902" s="60"/>
    </row>
    <row r="903" hidden="1">
      <c r="E903" s="60"/>
      <c r="F903" s="60"/>
    </row>
    <row r="904" hidden="1">
      <c r="E904" s="60"/>
      <c r="F904" s="60"/>
    </row>
    <row r="905" hidden="1">
      <c r="E905" s="60"/>
      <c r="F905" s="60"/>
    </row>
    <row r="906" hidden="1">
      <c r="E906" s="60"/>
      <c r="F906" s="60"/>
    </row>
    <row r="907" hidden="1">
      <c r="E907" s="60"/>
      <c r="F907" s="60"/>
    </row>
    <row r="908" hidden="1">
      <c r="E908" s="60"/>
      <c r="F908" s="60"/>
    </row>
    <row r="909" hidden="1">
      <c r="E909" s="60"/>
      <c r="F909" s="60"/>
    </row>
    <row r="910" hidden="1">
      <c r="E910" s="60"/>
      <c r="F910" s="60"/>
    </row>
    <row r="911" hidden="1">
      <c r="E911" s="60"/>
      <c r="F911" s="60"/>
    </row>
    <row r="912" hidden="1">
      <c r="E912" s="60"/>
      <c r="F912" s="60"/>
    </row>
    <row r="913" hidden="1">
      <c r="E913" s="60"/>
      <c r="F913" s="60"/>
    </row>
    <row r="914" hidden="1">
      <c r="E914" s="60"/>
      <c r="F914" s="60"/>
    </row>
    <row r="915" hidden="1">
      <c r="E915" s="60"/>
      <c r="F915" s="60"/>
    </row>
    <row r="916" hidden="1">
      <c r="E916" s="60"/>
      <c r="F916" s="60"/>
    </row>
    <row r="917" hidden="1">
      <c r="E917" s="60"/>
      <c r="F917" s="60"/>
    </row>
    <row r="918" hidden="1">
      <c r="E918" s="60"/>
      <c r="F918" s="60"/>
    </row>
    <row r="919" hidden="1">
      <c r="E919" s="60"/>
      <c r="F919" s="60"/>
    </row>
    <row r="920" hidden="1">
      <c r="E920" s="60"/>
      <c r="F920" s="60"/>
    </row>
    <row r="921" hidden="1">
      <c r="E921" s="60"/>
      <c r="F921" s="60"/>
    </row>
    <row r="922" hidden="1">
      <c r="E922" s="60"/>
      <c r="F922" s="60"/>
    </row>
    <row r="923" hidden="1">
      <c r="E923" s="60"/>
      <c r="F923" s="60"/>
    </row>
    <row r="924" hidden="1">
      <c r="E924" s="60"/>
      <c r="F924" s="60"/>
    </row>
    <row r="925" hidden="1">
      <c r="E925" s="60"/>
      <c r="F925" s="60"/>
    </row>
    <row r="926" hidden="1">
      <c r="E926" s="60"/>
      <c r="F926" s="60"/>
    </row>
    <row r="927" hidden="1">
      <c r="E927" s="60"/>
      <c r="F927" s="60"/>
    </row>
    <row r="928" hidden="1">
      <c r="E928" s="60"/>
      <c r="F928" s="60"/>
    </row>
    <row r="929" hidden="1">
      <c r="E929" s="60"/>
      <c r="F929" s="60"/>
    </row>
    <row r="930" hidden="1">
      <c r="E930" s="60"/>
      <c r="F930" s="60"/>
    </row>
    <row r="931" hidden="1">
      <c r="E931" s="60"/>
      <c r="F931" s="60"/>
    </row>
    <row r="932" hidden="1">
      <c r="E932" s="60"/>
      <c r="F932" s="60"/>
    </row>
    <row r="933" hidden="1">
      <c r="E933" s="60"/>
      <c r="F933" s="60"/>
    </row>
    <row r="934" hidden="1">
      <c r="E934" s="60"/>
      <c r="F934" s="60"/>
    </row>
    <row r="935" hidden="1">
      <c r="E935" s="60"/>
      <c r="F935" s="60"/>
    </row>
    <row r="936" hidden="1">
      <c r="E936" s="60"/>
      <c r="F936" s="60"/>
    </row>
    <row r="937" hidden="1">
      <c r="E937" s="60"/>
      <c r="F937" s="60"/>
    </row>
    <row r="938" hidden="1">
      <c r="E938" s="60"/>
      <c r="F938" s="60"/>
    </row>
    <row r="939" hidden="1">
      <c r="E939" s="60"/>
      <c r="F939" s="60"/>
    </row>
    <row r="940" hidden="1">
      <c r="E940" s="60"/>
      <c r="F940" s="60"/>
    </row>
    <row r="941" hidden="1">
      <c r="E941" s="60"/>
      <c r="F941" s="60"/>
    </row>
    <row r="942" hidden="1">
      <c r="E942" s="60"/>
      <c r="F942" s="60"/>
    </row>
    <row r="943" hidden="1">
      <c r="E943" s="60"/>
      <c r="F943" s="60"/>
    </row>
    <row r="944" hidden="1">
      <c r="E944" s="60"/>
      <c r="F944" s="60"/>
    </row>
    <row r="945" hidden="1">
      <c r="E945" s="60"/>
      <c r="F945" s="60"/>
    </row>
    <row r="946" hidden="1">
      <c r="E946" s="60"/>
      <c r="F946" s="60"/>
    </row>
    <row r="947" hidden="1">
      <c r="E947" s="60"/>
      <c r="F947" s="60"/>
    </row>
    <row r="948" hidden="1">
      <c r="E948" s="60"/>
      <c r="F948" s="60"/>
    </row>
    <row r="949" hidden="1">
      <c r="E949" s="60"/>
      <c r="F949" s="60"/>
    </row>
    <row r="950" hidden="1">
      <c r="E950" s="60"/>
      <c r="F950" s="60"/>
    </row>
    <row r="951" hidden="1">
      <c r="E951" s="60"/>
      <c r="F951" s="60"/>
    </row>
    <row r="952" hidden="1">
      <c r="E952" s="60"/>
      <c r="F952" s="60"/>
    </row>
    <row r="953" hidden="1">
      <c r="E953" s="60"/>
      <c r="F953" s="60"/>
    </row>
    <row r="954" hidden="1">
      <c r="E954" s="60"/>
      <c r="F954" s="60"/>
    </row>
    <row r="955" hidden="1">
      <c r="E955" s="60"/>
      <c r="F955" s="60"/>
    </row>
    <row r="956" hidden="1">
      <c r="E956" s="60"/>
      <c r="F956" s="60"/>
    </row>
    <row r="957" hidden="1">
      <c r="E957" s="60"/>
      <c r="F957" s="60"/>
    </row>
    <row r="958" hidden="1">
      <c r="E958" s="60"/>
      <c r="F958" s="60"/>
    </row>
    <row r="959" hidden="1">
      <c r="E959" s="60"/>
      <c r="F959" s="60"/>
    </row>
    <row r="960" hidden="1">
      <c r="E960" s="60"/>
      <c r="F960" s="60"/>
    </row>
    <row r="961" hidden="1">
      <c r="E961" s="60"/>
      <c r="F961" s="60"/>
    </row>
    <row r="962" hidden="1">
      <c r="E962" s="60"/>
      <c r="F962" s="60"/>
    </row>
    <row r="963" hidden="1">
      <c r="E963" s="60"/>
      <c r="F963" s="60"/>
    </row>
    <row r="964" hidden="1">
      <c r="E964" s="60"/>
      <c r="F964" s="60"/>
    </row>
    <row r="965" hidden="1">
      <c r="E965" s="60"/>
      <c r="F965" s="60"/>
    </row>
    <row r="966" hidden="1">
      <c r="E966" s="60"/>
      <c r="F966" s="60"/>
    </row>
    <row r="967" hidden="1">
      <c r="E967" s="60"/>
      <c r="F967" s="60"/>
    </row>
    <row r="968" hidden="1">
      <c r="E968" s="60"/>
      <c r="F968" s="60"/>
    </row>
    <row r="969" hidden="1">
      <c r="E969" s="60"/>
      <c r="F969" s="60"/>
    </row>
    <row r="970" hidden="1">
      <c r="E970" s="60"/>
      <c r="F970" s="60"/>
    </row>
    <row r="971" hidden="1">
      <c r="E971" s="60"/>
      <c r="F971" s="60"/>
    </row>
    <row r="972" hidden="1">
      <c r="E972" s="60"/>
      <c r="F972" s="60"/>
    </row>
    <row r="973" hidden="1">
      <c r="E973" s="60"/>
      <c r="F973" s="60"/>
    </row>
    <row r="974" hidden="1">
      <c r="E974" s="60"/>
      <c r="F974" s="60"/>
    </row>
    <row r="975" hidden="1">
      <c r="E975" s="60"/>
      <c r="F975" s="60"/>
    </row>
    <row r="976" hidden="1">
      <c r="E976" s="60"/>
      <c r="F976" s="60"/>
    </row>
    <row r="977" hidden="1">
      <c r="E977" s="60"/>
      <c r="F977" s="60"/>
    </row>
    <row r="978" hidden="1">
      <c r="E978" s="60"/>
      <c r="F978" s="60"/>
    </row>
    <row r="979" hidden="1">
      <c r="E979" s="60"/>
      <c r="F979" s="60"/>
    </row>
    <row r="980" hidden="1">
      <c r="E980" s="60"/>
      <c r="F980" s="60"/>
    </row>
    <row r="981" hidden="1">
      <c r="E981" s="60"/>
      <c r="F981" s="60"/>
    </row>
    <row r="982" hidden="1">
      <c r="E982" s="60"/>
      <c r="F982" s="60"/>
    </row>
    <row r="983" hidden="1">
      <c r="E983" s="60"/>
      <c r="F983" s="60"/>
    </row>
    <row r="984" hidden="1">
      <c r="E984" s="60"/>
      <c r="F984" s="60"/>
    </row>
    <row r="985" hidden="1">
      <c r="E985" s="60"/>
      <c r="F985" s="60"/>
    </row>
    <row r="986" hidden="1">
      <c r="E986" s="60"/>
      <c r="F986" s="60"/>
    </row>
    <row r="987" hidden="1">
      <c r="E987" s="60"/>
      <c r="F987" s="60"/>
    </row>
    <row r="988" hidden="1">
      <c r="E988" s="60"/>
      <c r="F988" s="60"/>
    </row>
    <row r="989" hidden="1">
      <c r="E989" s="60"/>
      <c r="F989" s="60"/>
    </row>
    <row r="990" hidden="1">
      <c r="E990" s="60"/>
      <c r="F990" s="60"/>
    </row>
    <row r="991" hidden="1">
      <c r="E991" s="60"/>
      <c r="F991" s="60"/>
    </row>
    <row r="992" hidden="1">
      <c r="E992" s="60"/>
      <c r="F992" s="60"/>
    </row>
    <row r="993" hidden="1">
      <c r="E993" s="60"/>
      <c r="F993" s="60"/>
    </row>
    <row r="994" hidden="1">
      <c r="E994" s="60"/>
      <c r="F994" s="60"/>
    </row>
    <row r="995" hidden="1">
      <c r="E995" s="60"/>
      <c r="F995" s="60"/>
    </row>
    <row r="996" hidden="1">
      <c r="E996" s="60"/>
      <c r="F996" s="60"/>
    </row>
    <row r="997" hidden="1">
      <c r="E997" s="60"/>
      <c r="F997" s="60"/>
    </row>
    <row r="998" hidden="1">
      <c r="E998" s="60"/>
      <c r="F998" s="60"/>
    </row>
    <row r="999" hidden="1">
      <c r="E999" s="60"/>
      <c r="F999" s="60"/>
    </row>
    <row r="1000" hidden="1">
      <c r="E1000" s="60"/>
      <c r="F1000" s="60"/>
    </row>
    <row r="1001" hidden="1">
      <c r="E1001" s="60"/>
      <c r="F1001" s="60"/>
    </row>
    <row r="1002" hidden="1">
      <c r="E1002" s="60"/>
      <c r="F1002" s="60"/>
    </row>
    <row r="1003" hidden="1">
      <c r="E1003" s="60"/>
      <c r="F1003" s="60"/>
    </row>
    <row r="1004" hidden="1">
      <c r="E1004" s="60"/>
      <c r="F1004" s="60"/>
    </row>
    <row r="1005" hidden="1">
      <c r="E1005" s="60"/>
      <c r="F1005" s="60"/>
    </row>
    <row r="1006" hidden="1">
      <c r="E1006" s="60"/>
      <c r="F1006" s="60"/>
    </row>
    <row r="1007" hidden="1">
      <c r="E1007" s="60"/>
      <c r="F1007" s="60"/>
    </row>
    <row r="1008" hidden="1">
      <c r="E1008" s="60"/>
      <c r="F1008" s="60"/>
    </row>
    <row r="1009" hidden="1">
      <c r="E1009" s="60"/>
      <c r="F1009" s="60"/>
    </row>
    <row r="1010" hidden="1">
      <c r="E1010" s="60"/>
      <c r="F1010" s="60"/>
    </row>
    <row r="1011" hidden="1">
      <c r="E1011" s="60"/>
      <c r="F1011" s="60"/>
    </row>
    <row r="1012" hidden="1">
      <c r="E1012" s="60"/>
      <c r="F1012" s="60"/>
    </row>
  </sheetData>
  <autoFilter ref="$A$1:$F$64"/>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71.0"/>
    <col hidden="1" min="7" max="26" width="12.63"/>
  </cols>
  <sheetData>
    <row r="1">
      <c r="A1" s="6" t="s">
        <v>305</v>
      </c>
      <c r="B1" s="6" t="s">
        <v>31</v>
      </c>
      <c r="C1" s="6" t="s">
        <v>306</v>
      </c>
      <c r="D1" s="6" t="s">
        <v>32</v>
      </c>
      <c r="E1" s="35" t="s">
        <v>33</v>
      </c>
      <c r="F1" s="35" t="s">
        <v>34</v>
      </c>
    </row>
    <row r="2">
      <c r="A2" s="67">
        <v>33064.0</v>
      </c>
      <c r="B2" s="7" t="s">
        <v>307</v>
      </c>
      <c r="C2" s="67">
        <v>32877.0</v>
      </c>
      <c r="D2" s="7" t="s">
        <v>308</v>
      </c>
      <c r="E2" s="17">
        <v>1200.0</v>
      </c>
      <c r="F2" s="17">
        <v>1070.0</v>
      </c>
    </row>
    <row r="3">
      <c r="A3" s="67">
        <v>33613.0</v>
      </c>
      <c r="B3" s="7" t="s">
        <v>309</v>
      </c>
      <c r="C3" s="67">
        <v>33184.0</v>
      </c>
      <c r="D3" s="7" t="s">
        <v>310</v>
      </c>
      <c r="E3" s="17">
        <v>500.0</v>
      </c>
      <c r="F3" s="17">
        <v>650.0</v>
      </c>
    </row>
    <row r="4">
      <c r="A4" s="67">
        <v>33625.0</v>
      </c>
      <c r="B4" s="7" t="s">
        <v>311</v>
      </c>
      <c r="C4" s="67">
        <v>33136.0</v>
      </c>
      <c r="D4" s="7" t="s">
        <v>312</v>
      </c>
      <c r="E4" s="17">
        <v>100.0</v>
      </c>
      <c r="F4" s="17">
        <v>3340.0</v>
      </c>
    </row>
    <row r="5">
      <c r="A5" s="67">
        <v>33645.0</v>
      </c>
      <c r="B5" s="7" t="s">
        <v>313</v>
      </c>
      <c r="C5" s="67">
        <v>33231.0</v>
      </c>
      <c r="D5" s="7" t="s">
        <v>314</v>
      </c>
      <c r="E5" s="17">
        <v>1500.0</v>
      </c>
      <c r="F5" s="17">
        <v>840.0</v>
      </c>
    </row>
    <row r="6">
      <c r="A6" s="67">
        <v>33647.0</v>
      </c>
      <c r="B6" s="7" t="s">
        <v>315</v>
      </c>
      <c r="C6" s="67">
        <v>33184.0</v>
      </c>
      <c r="D6" s="7" t="s">
        <v>316</v>
      </c>
      <c r="E6" s="17">
        <v>800.0</v>
      </c>
      <c r="F6" s="17">
        <v>6090.0</v>
      </c>
    </row>
    <row r="7">
      <c r="A7" s="67">
        <v>33924.0</v>
      </c>
      <c r="B7" s="7" t="s">
        <v>317</v>
      </c>
      <c r="C7" s="67">
        <v>33699.0</v>
      </c>
      <c r="D7" s="7" t="s">
        <v>318</v>
      </c>
      <c r="E7" s="17">
        <v>2000.0</v>
      </c>
      <c r="F7" s="17">
        <v>850.0</v>
      </c>
    </row>
    <row r="8">
      <c r="A8" s="67">
        <v>34085.0</v>
      </c>
      <c r="B8" s="7" t="s">
        <v>319</v>
      </c>
      <c r="C8" s="67">
        <v>33770.0</v>
      </c>
      <c r="D8" s="7" t="s">
        <v>320</v>
      </c>
      <c r="E8" s="17">
        <v>3000.0</v>
      </c>
      <c r="F8" s="17">
        <v>460.0</v>
      </c>
    </row>
    <row r="9">
      <c r="A9" s="67">
        <v>34508.0</v>
      </c>
      <c r="B9" s="7" t="s">
        <v>321</v>
      </c>
      <c r="C9" s="67">
        <v>34297.0</v>
      </c>
      <c r="D9" s="7" t="s">
        <v>322</v>
      </c>
      <c r="E9" s="17">
        <v>4000.0</v>
      </c>
      <c r="F9" s="17">
        <v>610.0</v>
      </c>
    </row>
    <row r="10">
      <c r="A10" s="68">
        <v>34795.0</v>
      </c>
      <c r="B10" s="7" t="s">
        <v>323</v>
      </c>
      <c r="C10" s="67">
        <v>34498.0</v>
      </c>
      <c r="D10" s="7" t="s">
        <v>324</v>
      </c>
      <c r="E10" s="17">
        <v>5000.0</v>
      </c>
      <c r="F10" s="17">
        <v>550.0</v>
      </c>
    </row>
    <row r="11">
      <c r="A11" s="67">
        <v>34801.0</v>
      </c>
      <c r="B11" s="7" t="s">
        <v>325</v>
      </c>
      <c r="C11" s="67">
        <v>34588.0</v>
      </c>
      <c r="D11" s="7" t="s">
        <v>326</v>
      </c>
      <c r="E11" s="17">
        <v>3000.0</v>
      </c>
      <c r="F11" s="17">
        <v>750.0</v>
      </c>
    </row>
    <row r="12">
      <c r="A12" s="69">
        <v>34822.0</v>
      </c>
      <c r="B12" s="7" t="s">
        <v>327</v>
      </c>
      <c r="C12" s="67">
        <v>34636.0</v>
      </c>
      <c r="D12" s="7" t="s">
        <v>328</v>
      </c>
      <c r="E12" s="17">
        <v>1500.0</v>
      </c>
      <c r="F12" s="17">
        <v>710.0</v>
      </c>
    </row>
    <row r="13">
      <c r="A13" s="67">
        <v>35075.0</v>
      </c>
      <c r="B13" s="7" t="s">
        <v>321</v>
      </c>
      <c r="C13" s="36">
        <v>34840.0</v>
      </c>
      <c r="D13" s="7" t="s">
        <v>329</v>
      </c>
      <c r="E13" s="17">
        <v>5000.0</v>
      </c>
      <c r="F13" s="17">
        <v>690.0</v>
      </c>
    </row>
    <row r="14">
      <c r="A14" s="67">
        <v>35115.0</v>
      </c>
      <c r="B14" s="7" t="s">
        <v>330</v>
      </c>
      <c r="C14" s="67">
        <v>34954.0</v>
      </c>
      <c r="D14" s="7" t="s">
        <v>331</v>
      </c>
      <c r="E14" s="17">
        <v>3500.0</v>
      </c>
      <c r="F14" s="17">
        <v>630.0</v>
      </c>
    </row>
    <row r="15">
      <c r="A15" s="67">
        <v>35138.0</v>
      </c>
      <c r="B15" s="7" t="s">
        <v>321</v>
      </c>
      <c r="C15" s="67">
        <v>35004.0</v>
      </c>
      <c r="D15" s="7" t="s">
        <v>332</v>
      </c>
      <c r="E15" s="17">
        <v>4000.0</v>
      </c>
      <c r="F15" s="17">
        <v>530.0</v>
      </c>
    </row>
    <row r="16">
      <c r="A16" s="67">
        <v>35143.0</v>
      </c>
      <c r="B16" s="7" t="s">
        <v>330</v>
      </c>
      <c r="C16" s="67">
        <v>34931.0</v>
      </c>
      <c r="D16" s="7" t="s">
        <v>333</v>
      </c>
      <c r="E16" s="17">
        <v>3500.0</v>
      </c>
      <c r="F16" s="17">
        <v>590.0</v>
      </c>
    </row>
    <row r="17">
      <c r="A17" s="67">
        <v>35235.0</v>
      </c>
      <c r="B17" s="7" t="s">
        <v>334</v>
      </c>
      <c r="C17" s="67">
        <v>35002.0</v>
      </c>
      <c r="D17" s="7" t="s">
        <v>335</v>
      </c>
      <c r="E17" s="17">
        <v>1000.0</v>
      </c>
      <c r="F17" s="17">
        <v>450.0</v>
      </c>
    </row>
    <row r="18">
      <c r="A18" s="67">
        <v>35235.0</v>
      </c>
      <c r="B18" s="7" t="s">
        <v>334</v>
      </c>
      <c r="C18" s="67">
        <v>35025.0</v>
      </c>
      <c r="D18" s="7" t="s">
        <v>336</v>
      </c>
      <c r="E18" s="17">
        <v>7000.0</v>
      </c>
      <c r="F18" s="17">
        <v>390.0</v>
      </c>
    </row>
    <row r="19">
      <c r="A19" s="67">
        <v>35277.0</v>
      </c>
      <c r="B19" s="7" t="s">
        <v>337</v>
      </c>
      <c r="C19" s="67">
        <v>34917.0</v>
      </c>
      <c r="D19" s="7" t="s">
        <v>338</v>
      </c>
      <c r="E19" s="17">
        <v>2000.0</v>
      </c>
      <c r="F19" s="17">
        <v>580.0</v>
      </c>
    </row>
    <row r="20">
      <c r="A20" s="67">
        <v>35278.0</v>
      </c>
      <c r="B20" s="7" t="s">
        <v>339</v>
      </c>
      <c r="C20" s="67">
        <v>35015.0</v>
      </c>
      <c r="D20" s="7" t="s">
        <v>340</v>
      </c>
      <c r="E20" s="17">
        <v>3500.0</v>
      </c>
      <c r="F20" s="17">
        <v>830.0</v>
      </c>
    </row>
    <row r="21">
      <c r="A21" s="67">
        <v>35515.0</v>
      </c>
      <c r="B21" s="7" t="s">
        <v>341</v>
      </c>
      <c r="C21" s="36">
        <v>35191.0</v>
      </c>
      <c r="D21" s="7" t="s">
        <v>342</v>
      </c>
      <c r="E21" s="17">
        <v>5000.0</v>
      </c>
      <c r="F21" s="17">
        <v>580.0</v>
      </c>
    </row>
    <row r="22">
      <c r="A22" s="67">
        <v>35682.0</v>
      </c>
      <c r="B22" s="7" t="s">
        <v>343</v>
      </c>
      <c r="C22" s="67">
        <v>35362.0</v>
      </c>
      <c r="D22" s="7" t="s">
        <v>344</v>
      </c>
      <c r="E22" s="17">
        <v>4000.0</v>
      </c>
      <c r="F22" s="17">
        <v>680.0</v>
      </c>
    </row>
    <row r="23">
      <c r="A23" s="67">
        <v>35688.0</v>
      </c>
      <c r="B23" s="7" t="s">
        <v>313</v>
      </c>
      <c r="C23" s="67">
        <v>35297.0</v>
      </c>
      <c r="D23" s="7" t="s">
        <v>345</v>
      </c>
      <c r="E23" s="17">
        <v>2500.0</v>
      </c>
      <c r="F23" s="17">
        <v>580.0</v>
      </c>
    </row>
    <row r="24">
      <c r="A24" s="67">
        <v>35720.0</v>
      </c>
      <c r="B24" s="7" t="s">
        <v>311</v>
      </c>
      <c r="C24" s="67">
        <v>35293.0</v>
      </c>
      <c r="D24" s="7" t="s">
        <v>346</v>
      </c>
      <c r="E24" s="17">
        <v>3000.0</v>
      </c>
      <c r="F24" s="17">
        <v>580.0</v>
      </c>
    </row>
    <row r="25">
      <c r="A25" s="67">
        <v>36126.0</v>
      </c>
      <c r="B25" s="7" t="s">
        <v>337</v>
      </c>
      <c r="C25" s="67">
        <v>35824.0</v>
      </c>
      <c r="D25" s="7" t="s">
        <v>347</v>
      </c>
      <c r="E25" s="17">
        <v>2000.0</v>
      </c>
      <c r="F25" s="17">
        <v>630.0</v>
      </c>
    </row>
    <row r="26">
      <c r="A26" s="67">
        <v>36196.0</v>
      </c>
      <c r="B26" s="7" t="s">
        <v>348</v>
      </c>
      <c r="C26" s="67">
        <v>35793.0</v>
      </c>
      <c r="D26" s="7" t="s">
        <v>349</v>
      </c>
      <c r="E26" s="17">
        <v>4000.0</v>
      </c>
      <c r="F26" s="17">
        <v>630.0</v>
      </c>
    </row>
    <row r="27">
      <c r="A27" s="67">
        <v>36203.0</v>
      </c>
      <c r="B27" s="7" t="s">
        <v>350</v>
      </c>
      <c r="C27" s="7" t="s">
        <v>351</v>
      </c>
      <c r="D27" s="7" t="s">
        <v>352</v>
      </c>
      <c r="E27" s="17">
        <v>10000.0</v>
      </c>
      <c r="F27" s="17">
        <v>660.0</v>
      </c>
    </row>
    <row r="28">
      <c r="A28" s="67">
        <v>36236.0</v>
      </c>
      <c r="B28" s="7" t="s">
        <v>330</v>
      </c>
      <c r="C28" s="67">
        <v>35787.0</v>
      </c>
      <c r="D28" s="7" t="s">
        <v>353</v>
      </c>
      <c r="E28" s="17">
        <v>5000.0</v>
      </c>
      <c r="F28" s="17">
        <v>360.0</v>
      </c>
    </row>
    <row r="29">
      <c r="A29" s="67">
        <v>36349.0</v>
      </c>
      <c r="B29" s="7" t="s">
        <v>350</v>
      </c>
      <c r="C29" s="67">
        <v>35981.0</v>
      </c>
      <c r="D29" s="7" t="s">
        <v>354</v>
      </c>
      <c r="E29" s="17">
        <v>1500.0</v>
      </c>
      <c r="F29" s="17">
        <v>580.0</v>
      </c>
    </row>
    <row r="30">
      <c r="A30" s="67">
        <v>36382.0</v>
      </c>
      <c r="B30" s="7" t="s">
        <v>321</v>
      </c>
      <c r="C30" s="67">
        <v>36023.0</v>
      </c>
      <c r="D30" s="7" t="s">
        <v>355</v>
      </c>
      <c r="E30" s="17">
        <v>2500.0</v>
      </c>
      <c r="F30" s="17">
        <v>670.0</v>
      </c>
    </row>
    <row r="31">
      <c r="A31" s="67">
        <v>36395.0</v>
      </c>
      <c r="B31" s="7" t="s">
        <v>319</v>
      </c>
      <c r="C31" s="67">
        <v>36094.0</v>
      </c>
      <c r="D31" s="7" t="s">
        <v>356</v>
      </c>
      <c r="E31" s="17">
        <v>5000.0</v>
      </c>
      <c r="F31" s="17">
        <v>706.0</v>
      </c>
    </row>
    <row r="32">
      <c r="A32" s="67">
        <v>36479.0</v>
      </c>
      <c r="B32" s="7" t="s">
        <v>357</v>
      </c>
      <c r="C32" s="67">
        <v>36229.0</v>
      </c>
      <c r="D32" s="7" t="s">
        <v>358</v>
      </c>
      <c r="E32" s="17">
        <v>1000.0</v>
      </c>
      <c r="F32" s="17">
        <v>620.0</v>
      </c>
    </row>
    <row r="33">
      <c r="A33" s="67">
        <v>36529.0</v>
      </c>
      <c r="B33" s="7" t="s">
        <v>309</v>
      </c>
      <c r="C33" s="67">
        <v>36317.0</v>
      </c>
      <c r="D33" s="7" t="s">
        <v>359</v>
      </c>
      <c r="E33" s="17">
        <v>4500.0</v>
      </c>
      <c r="F33" s="17">
        <v>600.0</v>
      </c>
    </row>
    <row r="34">
      <c r="A34" s="67">
        <v>36566.0</v>
      </c>
      <c r="B34" s="7" t="s">
        <v>334</v>
      </c>
      <c r="C34" s="67">
        <v>36469.0</v>
      </c>
      <c r="D34" s="7" t="s">
        <v>360</v>
      </c>
      <c r="E34" s="17">
        <v>2500.0</v>
      </c>
      <c r="F34" s="17">
        <v>640.0</v>
      </c>
    </row>
    <row r="35">
      <c r="A35" s="67">
        <v>36584.0</v>
      </c>
      <c r="B35" s="7" t="s">
        <v>350</v>
      </c>
      <c r="C35" s="7" t="s">
        <v>361</v>
      </c>
      <c r="D35" s="7" t="s">
        <v>362</v>
      </c>
      <c r="E35" s="17">
        <v>6000.0</v>
      </c>
      <c r="F35" s="17">
        <v>660.0</v>
      </c>
    </row>
    <row r="36">
      <c r="A36" s="67">
        <v>36605.0</v>
      </c>
      <c r="B36" s="7" t="s">
        <v>363</v>
      </c>
      <c r="C36" s="67">
        <v>36087.0</v>
      </c>
      <c r="D36" s="7" t="s">
        <v>364</v>
      </c>
      <c r="E36" s="17">
        <v>7500.0</v>
      </c>
      <c r="F36" s="17">
        <v>660.0</v>
      </c>
    </row>
    <row r="37">
      <c r="A37" s="67">
        <v>36609.0</v>
      </c>
      <c r="B37" s="7" t="s">
        <v>343</v>
      </c>
      <c r="C37" s="67">
        <v>36319.0</v>
      </c>
      <c r="D37" s="7" t="s">
        <v>365</v>
      </c>
      <c r="E37" s="17">
        <v>5000.0</v>
      </c>
      <c r="F37" s="17">
        <v>715.0</v>
      </c>
    </row>
    <row r="38">
      <c r="A38" s="67">
        <v>36720.0</v>
      </c>
      <c r="B38" s="7" t="s">
        <v>313</v>
      </c>
      <c r="C38" s="67">
        <v>36354.0</v>
      </c>
      <c r="D38" s="7" t="s">
        <v>366</v>
      </c>
      <c r="E38" s="17">
        <v>2000.0</v>
      </c>
      <c r="F38" s="17">
        <v>600.0</v>
      </c>
    </row>
    <row r="39">
      <c r="A39" s="67">
        <v>36741.0</v>
      </c>
      <c r="B39" s="7" t="s">
        <v>313</v>
      </c>
      <c r="C39" s="67">
        <v>36385.0</v>
      </c>
      <c r="D39" s="7" t="s">
        <v>367</v>
      </c>
      <c r="E39" s="17">
        <v>5000.0</v>
      </c>
      <c r="F39" s="17">
        <v>600.0</v>
      </c>
    </row>
    <row r="40">
      <c r="A40" s="67">
        <v>36756.0</v>
      </c>
      <c r="B40" s="7" t="s">
        <v>368</v>
      </c>
      <c r="C40" s="67">
        <v>36233.0</v>
      </c>
      <c r="D40" s="7" t="s">
        <v>369</v>
      </c>
      <c r="E40" s="17">
        <v>5000.0</v>
      </c>
      <c r="F40" s="17">
        <v>600.0</v>
      </c>
    </row>
    <row r="41">
      <c r="A41" s="67">
        <v>36797.0</v>
      </c>
      <c r="B41" s="7" t="s">
        <v>313</v>
      </c>
      <c r="C41" s="67">
        <v>36547.0</v>
      </c>
      <c r="D41" s="7" t="s">
        <v>370</v>
      </c>
      <c r="E41" s="17">
        <v>7500.0</v>
      </c>
      <c r="F41" s="17">
        <v>600.0</v>
      </c>
    </row>
    <row r="42">
      <c r="A42" s="36">
        <v>37036.0</v>
      </c>
      <c r="B42" s="7" t="s">
        <v>368</v>
      </c>
      <c r="C42" s="67">
        <v>36640.0</v>
      </c>
      <c r="D42" s="7" t="s">
        <v>371</v>
      </c>
      <c r="E42" s="17">
        <v>6000.0</v>
      </c>
      <c r="F42" s="17">
        <v>720.0</v>
      </c>
    </row>
    <row r="43">
      <c r="A43" s="67">
        <v>37070.0</v>
      </c>
      <c r="B43" s="7" t="s">
        <v>357</v>
      </c>
      <c r="C43" s="67">
        <v>36364.0</v>
      </c>
      <c r="D43" s="7" t="s">
        <v>372</v>
      </c>
      <c r="E43" s="17">
        <v>5000.0</v>
      </c>
      <c r="F43" s="17">
        <v>610.0</v>
      </c>
    </row>
    <row r="44">
      <c r="A44" s="67">
        <v>37245.0</v>
      </c>
      <c r="B44" s="7" t="s">
        <v>350</v>
      </c>
      <c r="C44" s="67">
        <v>36760.0</v>
      </c>
      <c r="D44" s="7" t="s">
        <v>373</v>
      </c>
      <c r="E44" s="17">
        <v>7500.0</v>
      </c>
      <c r="F44" s="17">
        <v>500.0</v>
      </c>
    </row>
    <row r="45">
      <c r="A45" s="67">
        <v>37291.0</v>
      </c>
      <c r="B45" s="7" t="s">
        <v>374</v>
      </c>
      <c r="C45" s="67">
        <v>36865.0</v>
      </c>
      <c r="D45" s="7" t="s">
        <v>375</v>
      </c>
      <c r="E45" s="17">
        <v>9000.0</v>
      </c>
      <c r="F45" s="17">
        <v>1738.0</v>
      </c>
    </row>
    <row r="46">
      <c r="A46" s="67">
        <v>37312.0</v>
      </c>
      <c r="B46" s="7" t="s">
        <v>376</v>
      </c>
      <c r="C46" s="67">
        <v>36894.0</v>
      </c>
      <c r="D46" s="7" t="s">
        <v>377</v>
      </c>
      <c r="E46" s="17">
        <v>4500.0</v>
      </c>
      <c r="F46" s="17">
        <v>1915.25</v>
      </c>
    </row>
    <row r="47">
      <c r="A47" s="67">
        <v>37524.0</v>
      </c>
      <c r="B47" s="7" t="s">
        <v>378</v>
      </c>
      <c r="C47" s="67">
        <v>37129.0</v>
      </c>
      <c r="D47" s="7" t="s">
        <v>379</v>
      </c>
      <c r="E47" s="17">
        <v>4500.0</v>
      </c>
      <c r="F47" s="17">
        <v>680.0</v>
      </c>
    </row>
    <row r="48">
      <c r="A48" s="67">
        <v>37581.0</v>
      </c>
      <c r="B48" s="7" t="s">
        <v>363</v>
      </c>
      <c r="C48" s="7" t="s">
        <v>380</v>
      </c>
      <c r="D48" s="7" t="s">
        <v>381</v>
      </c>
      <c r="E48" s="17">
        <v>2000.0</v>
      </c>
      <c r="F48" s="17">
        <v>952.0</v>
      </c>
    </row>
    <row r="49">
      <c r="A49" s="67">
        <v>37587.0</v>
      </c>
      <c r="B49" s="7" t="s">
        <v>309</v>
      </c>
      <c r="C49" s="67">
        <v>37201.0</v>
      </c>
      <c r="D49" s="7" t="s">
        <v>382</v>
      </c>
      <c r="E49" s="17">
        <v>1000.0</v>
      </c>
      <c r="F49" s="17">
        <v>680.0</v>
      </c>
    </row>
    <row r="50">
      <c r="A50" s="67">
        <v>37697.0</v>
      </c>
      <c r="B50" s="7" t="s">
        <v>357</v>
      </c>
      <c r="C50" s="67">
        <v>37236.0</v>
      </c>
      <c r="D50" s="7" t="s">
        <v>383</v>
      </c>
      <c r="E50" s="17">
        <v>5000.0</v>
      </c>
      <c r="F50" s="17">
        <v>880.0</v>
      </c>
    </row>
    <row r="51">
      <c r="A51" s="36">
        <v>37764.0</v>
      </c>
      <c r="B51" s="7" t="s">
        <v>384</v>
      </c>
      <c r="C51" s="67">
        <v>37326.0</v>
      </c>
      <c r="D51" s="7" t="s">
        <v>385</v>
      </c>
      <c r="E51" s="17">
        <v>2500.0</v>
      </c>
      <c r="F51" s="17">
        <v>1044.0</v>
      </c>
    </row>
    <row r="52">
      <c r="A52" s="67">
        <v>37799.0</v>
      </c>
      <c r="B52" s="7" t="s">
        <v>386</v>
      </c>
      <c r="C52" s="67">
        <v>37433.0</v>
      </c>
      <c r="D52" s="7" t="s">
        <v>387</v>
      </c>
      <c r="E52" s="17">
        <v>11000.0</v>
      </c>
      <c r="F52" s="17">
        <v>1120.0</v>
      </c>
    </row>
    <row r="53">
      <c r="A53" s="67">
        <v>37825.0</v>
      </c>
      <c r="B53" s="7" t="s">
        <v>321</v>
      </c>
      <c r="C53" s="67">
        <v>37477.0</v>
      </c>
      <c r="D53" s="7" t="s">
        <v>388</v>
      </c>
      <c r="E53" s="17">
        <v>5000.0</v>
      </c>
      <c r="F53" s="17">
        <v>1632.0</v>
      </c>
    </row>
    <row r="54">
      <c r="A54" s="67">
        <v>37880.0</v>
      </c>
      <c r="B54" s="7" t="s">
        <v>389</v>
      </c>
      <c r="C54" s="67">
        <v>37480.0</v>
      </c>
      <c r="D54" s="7" t="s">
        <v>390</v>
      </c>
      <c r="E54" s="17">
        <v>30000.0</v>
      </c>
      <c r="F54" s="17">
        <v>3300.0</v>
      </c>
    </row>
    <row r="55">
      <c r="A55" s="67">
        <v>37890.0</v>
      </c>
      <c r="B55" s="7" t="s">
        <v>391</v>
      </c>
      <c r="C55" s="7" t="s">
        <v>392</v>
      </c>
      <c r="D55" s="7" t="s">
        <v>393</v>
      </c>
      <c r="E55" s="17">
        <v>8000.0</v>
      </c>
      <c r="F55" s="17">
        <v>2859.0</v>
      </c>
    </row>
    <row r="56">
      <c r="A56" s="67">
        <v>37902.0</v>
      </c>
      <c r="B56" s="7" t="s">
        <v>309</v>
      </c>
      <c r="C56" s="67">
        <v>37711.0</v>
      </c>
      <c r="D56" s="7" t="s">
        <v>394</v>
      </c>
      <c r="E56" s="17">
        <v>3000.0</v>
      </c>
      <c r="F56" s="17">
        <v>2859.0</v>
      </c>
    </row>
    <row r="57">
      <c r="A57" s="67">
        <v>37932.0</v>
      </c>
      <c r="B57" s="7" t="s">
        <v>319</v>
      </c>
      <c r="C57" s="67">
        <v>37469.0</v>
      </c>
      <c r="D57" s="7" t="s">
        <v>395</v>
      </c>
      <c r="E57" s="17">
        <v>5000.0</v>
      </c>
      <c r="F57" s="17">
        <v>1230.0</v>
      </c>
    </row>
    <row r="58">
      <c r="A58" s="67">
        <v>37953.0</v>
      </c>
      <c r="B58" s="7" t="s">
        <v>343</v>
      </c>
      <c r="C58" s="67">
        <v>37478.0</v>
      </c>
      <c r="D58" s="7" t="s">
        <v>396</v>
      </c>
      <c r="E58" s="17">
        <v>3700.0</v>
      </c>
      <c r="F58" s="17">
        <v>1324.0</v>
      </c>
    </row>
    <row r="59">
      <c r="A59" s="67">
        <v>38042.0</v>
      </c>
      <c r="B59" s="7" t="s">
        <v>309</v>
      </c>
      <c r="C59" s="67">
        <v>37516.0</v>
      </c>
      <c r="D59" s="7" t="s">
        <v>397</v>
      </c>
      <c r="E59" s="17">
        <v>8000.0</v>
      </c>
      <c r="F59" s="17">
        <v>1324.0</v>
      </c>
    </row>
    <row r="60">
      <c r="A60" s="67">
        <v>38103.0</v>
      </c>
      <c r="B60" s="7" t="s">
        <v>398</v>
      </c>
      <c r="C60" s="67">
        <v>37641.0</v>
      </c>
      <c r="D60" s="7" t="s">
        <v>399</v>
      </c>
      <c r="E60" s="17">
        <v>15000.0</v>
      </c>
      <c r="F60" s="17">
        <v>1530.0</v>
      </c>
    </row>
    <row r="61">
      <c r="A61" s="67">
        <v>38154.0</v>
      </c>
      <c r="B61" s="7" t="s">
        <v>400</v>
      </c>
      <c r="C61" s="7" t="s">
        <v>401</v>
      </c>
      <c r="D61" s="7" t="s">
        <v>402</v>
      </c>
      <c r="E61" s="17">
        <v>9000.0</v>
      </c>
      <c r="F61" s="17">
        <v>897.0</v>
      </c>
    </row>
    <row r="62">
      <c r="A62" s="67">
        <v>38170.0</v>
      </c>
      <c r="B62" s="7" t="s">
        <v>313</v>
      </c>
      <c r="C62" s="67">
        <v>37560.0</v>
      </c>
      <c r="D62" s="7" t="s">
        <v>403</v>
      </c>
      <c r="E62" s="17">
        <v>3000.0</v>
      </c>
      <c r="F62" s="17">
        <v>400.0</v>
      </c>
    </row>
    <row r="63">
      <c r="A63" s="67">
        <v>38190.0</v>
      </c>
      <c r="B63" s="7" t="s">
        <v>368</v>
      </c>
      <c r="C63" s="36">
        <v>37750.0</v>
      </c>
      <c r="D63" s="7" t="s">
        <v>404</v>
      </c>
      <c r="E63" s="17">
        <v>10000.0</v>
      </c>
      <c r="F63" s="17">
        <v>2201.0</v>
      </c>
    </row>
    <row r="64">
      <c r="A64" s="67">
        <v>38202.0</v>
      </c>
      <c r="B64" s="7" t="s">
        <v>319</v>
      </c>
      <c r="C64" s="67">
        <v>37972.0</v>
      </c>
      <c r="D64" s="7" t="s">
        <v>405</v>
      </c>
      <c r="E64" s="17">
        <v>7500.0</v>
      </c>
      <c r="F64" s="17">
        <v>1420.0</v>
      </c>
    </row>
    <row r="65">
      <c r="A65" s="67">
        <v>38212.0</v>
      </c>
      <c r="B65" s="7" t="s">
        <v>311</v>
      </c>
      <c r="C65" s="67">
        <v>37630.0</v>
      </c>
      <c r="D65" s="7" t="s">
        <v>406</v>
      </c>
      <c r="E65" s="17">
        <v>6000.0</v>
      </c>
      <c r="F65" s="17">
        <v>1189.0</v>
      </c>
    </row>
    <row r="66">
      <c r="A66" s="67">
        <v>38216.0</v>
      </c>
      <c r="B66" s="7" t="s">
        <v>319</v>
      </c>
      <c r="C66" s="67">
        <v>37806.0</v>
      </c>
      <c r="D66" s="7" t="s">
        <v>407</v>
      </c>
      <c r="E66" s="17">
        <v>5000.0</v>
      </c>
      <c r="F66" s="17">
        <v>1312.0</v>
      </c>
    </row>
    <row r="67">
      <c r="A67" s="67">
        <v>38226.0</v>
      </c>
      <c r="B67" s="7" t="s">
        <v>350</v>
      </c>
      <c r="C67" s="67">
        <v>37872.0</v>
      </c>
      <c r="D67" s="7" t="s">
        <v>408</v>
      </c>
      <c r="E67" s="17">
        <v>4000.0</v>
      </c>
      <c r="F67" s="17">
        <v>1400.0</v>
      </c>
    </row>
    <row r="68">
      <c r="A68" s="67">
        <v>38233.0</v>
      </c>
      <c r="B68" s="7" t="s">
        <v>321</v>
      </c>
      <c r="C68" s="7" t="s">
        <v>409</v>
      </c>
      <c r="D68" s="7" t="s">
        <v>410</v>
      </c>
      <c r="E68" s="70">
        <v>7500.0</v>
      </c>
      <c r="F68" s="17">
        <v>3580.0</v>
      </c>
    </row>
    <row r="69">
      <c r="A69" s="67">
        <v>38285.0</v>
      </c>
      <c r="B69" s="7" t="s">
        <v>313</v>
      </c>
      <c r="C69" s="7" t="s">
        <v>411</v>
      </c>
      <c r="D69" s="7" t="s">
        <v>412</v>
      </c>
      <c r="E69" s="70">
        <v>3500.0</v>
      </c>
      <c r="F69" s="17">
        <v>2580.0</v>
      </c>
    </row>
    <row r="70">
      <c r="A70" s="67"/>
      <c r="B70" s="7"/>
      <c r="C70" s="7"/>
      <c r="D70" s="15" t="s">
        <v>252</v>
      </c>
      <c r="E70" s="71">
        <v>4000.0</v>
      </c>
      <c r="F70" s="17"/>
    </row>
    <row r="71">
      <c r="A71" s="67"/>
      <c r="B71" s="7"/>
      <c r="C71" s="7"/>
      <c r="D71" s="15" t="s">
        <v>252</v>
      </c>
      <c r="E71" s="71">
        <v>500.0</v>
      </c>
      <c r="F71" s="17"/>
    </row>
    <row r="72">
      <c r="A72" s="67">
        <v>38334.0</v>
      </c>
      <c r="B72" s="7" t="s">
        <v>313</v>
      </c>
      <c r="C72" s="67">
        <v>38082.0</v>
      </c>
      <c r="D72" s="7" t="s">
        <v>413</v>
      </c>
      <c r="E72" s="70">
        <v>7500.0</v>
      </c>
      <c r="F72" s="17">
        <v>1190.0</v>
      </c>
    </row>
    <row r="73">
      <c r="A73" s="67">
        <v>38399.0</v>
      </c>
      <c r="B73" s="7" t="s">
        <v>309</v>
      </c>
      <c r="C73" s="67">
        <v>38072.0</v>
      </c>
      <c r="D73" s="7" t="s">
        <v>414</v>
      </c>
      <c r="E73" s="70">
        <v>7000.0</v>
      </c>
      <c r="F73" s="17">
        <v>4780.0</v>
      </c>
    </row>
    <row r="74">
      <c r="A74" s="36">
        <v>38489.0</v>
      </c>
      <c r="B74" s="7" t="s">
        <v>339</v>
      </c>
      <c r="C74" s="67">
        <v>37863.0</v>
      </c>
      <c r="D74" s="7" t="s">
        <v>415</v>
      </c>
      <c r="E74" s="17">
        <v>4000.0</v>
      </c>
      <c r="F74" s="17">
        <v>1160.0</v>
      </c>
    </row>
    <row r="75">
      <c r="A75" s="67">
        <v>38509.0</v>
      </c>
      <c r="B75" s="7" t="s">
        <v>313</v>
      </c>
      <c r="C75" s="67">
        <v>38369.0</v>
      </c>
      <c r="D75" s="7" t="s">
        <v>416</v>
      </c>
      <c r="E75" s="17">
        <v>12000.0</v>
      </c>
      <c r="F75" s="17">
        <v>3345.0</v>
      </c>
    </row>
    <row r="76">
      <c r="A76" s="67">
        <v>38553.0</v>
      </c>
      <c r="B76" s="7" t="s">
        <v>400</v>
      </c>
      <c r="C76" s="67">
        <v>38249.0</v>
      </c>
      <c r="D76" s="7" t="s">
        <v>417</v>
      </c>
      <c r="E76" s="17">
        <v>5000.0</v>
      </c>
      <c r="F76" s="17">
        <v>1176.0</v>
      </c>
    </row>
    <row r="77">
      <c r="A77" s="67">
        <v>38604.0</v>
      </c>
      <c r="B77" s="7" t="s">
        <v>418</v>
      </c>
      <c r="C77" s="67">
        <v>38185.0</v>
      </c>
      <c r="D77" s="7" t="s">
        <v>419</v>
      </c>
      <c r="E77" s="17">
        <v>5000.0</v>
      </c>
      <c r="F77" s="17">
        <v>1034.0</v>
      </c>
    </row>
    <row r="78">
      <c r="A78" s="67">
        <v>38610.0</v>
      </c>
      <c r="B78" s="7" t="s">
        <v>376</v>
      </c>
      <c r="C78" s="67">
        <v>38408.0</v>
      </c>
      <c r="D78" s="7" t="s">
        <v>420</v>
      </c>
      <c r="E78" s="17">
        <v>5000.0</v>
      </c>
      <c r="F78" s="17">
        <v>1320.0</v>
      </c>
    </row>
    <row r="79">
      <c r="A79" s="67">
        <v>38673.0</v>
      </c>
      <c r="B79" s="7" t="s">
        <v>313</v>
      </c>
      <c r="C79" s="67">
        <v>38314.0</v>
      </c>
      <c r="D79" s="7" t="s">
        <v>421</v>
      </c>
      <c r="E79" s="17">
        <v>7000.0</v>
      </c>
      <c r="F79" s="17">
        <v>1300.0</v>
      </c>
    </row>
    <row r="80">
      <c r="A80" s="67">
        <v>38708.0</v>
      </c>
      <c r="B80" s="7" t="s">
        <v>422</v>
      </c>
      <c r="C80" s="36">
        <v>38490.0</v>
      </c>
      <c r="D80" s="7" t="s">
        <v>423</v>
      </c>
      <c r="E80" s="17">
        <v>8000.0</v>
      </c>
      <c r="F80" s="17">
        <v>1409.0</v>
      </c>
    </row>
    <row r="81">
      <c r="A81" s="67">
        <v>38828.0</v>
      </c>
      <c r="B81" s="7" t="s">
        <v>424</v>
      </c>
      <c r="C81" s="67">
        <v>38187.0</v>
      </c>
      <c r="D81" s="7" t="s">
        <v>425</v>
      </c>
      <c r="E81" s="17">
        <v>7125.0</v>
      </c>
      <c r="F81" s="17">
        <v>11092.5</v>
      </c>
    </row>
    <row r="82">
      <c r="A82" s="67">
        <v>38834.0</v>
      </c>
      <c r="B82" s="7" t="s">
        <v>426</v>
      </c>
      <c r="C82" s="67">
        <v>38573.0</v>
      </c>
      <c r="D82" s="7" t="s">
        <v>427</v>
      </c>
      <c r="E82" s="17">
        <v>13000.0</v>
      </c>
      <c r="F82" s="17">
        <v>1926.8</v>
      </c>
    </row>
    <row r="83">
      <c r="A83" s="36">
        <v>38849.0</v>
      </c>
      <c r="B83" s="7" t="s">
        <v>319</v>
      </c>
      <c r="C83" s="67">
        <v>38550.0</v>
      </c>
      <c r="D83" s="7" t="s">
        <v>428</v>
      </c>
      <c r="E83" s="17">
        <v>18000.0</v>
      </c>
      <c r="F83" s="17">
        <v>2000.0</v>
      </c>
    </row>
    <row r="84">
      <c r="A84" s="67">
        <v>38870.0</v>
      </c>
      <c r="B84" s="7" t="s">
        <v>378</v>
      </c>
      <c r="C84" s="67">
        <v>38600.0</v>
      </c>
      <c r="D84" s="7" t="s">
        <v>429</v>
      </c>
      <c r="E84" s="17">
        <v>9000.0</v>
      </c>
      <c r="F84" s="17">
        <v>1190.0</v>
      </c>
    </row>
    <row r="85">
      <c r="A85" s="67">
        <v>38877.0</v>
      </c>
      <c r="B85" s="7" t="s">
        <v>378</v>
      </c>
      <c r="C85" s="67">
        <v>38578.0</v>
      </c>
      <c r="D85" s="7" t="s">
        <v>430</v>
      </c>
      <c r="E85" s="17">
        <v>5500.0</v>
      </c>
      <c r="F85" s="17">
        <v>2576.0</v>
      </c>
    </row>
    <row r="86">
      <c r="A86" s="67">
        <v>39176.0</v>
      </c>
      <c r="B86" s="7" t="s">
        <v>350</v>
      </c>
      <c r="C86" s="36">
        <v>38851.0</v>
      </c>
      <c r="D86" s="7" t="s">
        <v>431</v>
      </c>
      <c r="E86" s="17">
        <v>8000.0</v>
      </c>
      <c r="F86" s="17">
        <v>2010.0</v>
      </c>
    </row>
    <row r="87">
      <c r="A87" s="36">
        <v>39225.0</v>
      </c>
      <c r="B87" s="7" t="s">
        <v>321</v>
      </c>
      <c r="C87" s="67">
        <v>38918.0</v>
      </c>
      <c r="D87" s="7" t="s">
        <v>432</v>
      </c>
      <c r="E87" s="17">
        <v>10000.0</v>
      </c>
      <c r="F87" s="17">
        <v>3155.0</v>
      </c>
    </row>
    <row r="88">
      <c r="A88" s="67">
        <v>39491.0</v>
      </c>
      <c r="B88" s="7" t="s">
        <v>350</v>
      </c>
      <c r="C88" s="67">
        <v>39245.0</v>
      </c>
      <c r="D88" s="7" t="s">
        <v>433</v>
      </c>
      <c r="E88" s="17">
        <v>2500.0</v>
      </c>
      <c r="F88" s="17">
        <v>1783.0</v>
      </c>
    </row>
    <row r="89">
      <c r="A89" s="67">
        <v>39548.0</v>
      </c>
      <c r="B89" s="7" t="s">
        <v>422</v>
      </c>
      <c r="C89" s="7" t="s">
        <v>434</v>
      </c>
      <c r="D89" s="7" t="s">
        <v>435</v>
      </c>
      <c r="E89" s="17">
        <v>2000.0</v>
      </c>
      <c r="F89" s="17">
        <v>1305.0</v>
      </c>
    </row>
    <row r="90">
      <c r="A90" s="67">
        <v>39622.0</v>
      </c>
      <c r="B90" s="7" t="s">
        <v>330</v>
      </c>
      <c r="C90" s="67">
        <v>39339.0</v>
      </c>
      <c r="D90" s="7" t="s">
        <v>436</v>
      </c>
      <c r="E90" s="17">
        <v>4000.0</v>
      </c>
      <c r="F90" s="17">
        <v>845.0</v>
      </c>
    </row>
    <row r="91">
      <c r="A91" s="67">
        <v>39661.0</v>
      </c>
      <c r="B91" s="7" t="s">
        <v>343</v>
      </c>
      <c r="C91" s="67">
        <v>39282.0</v>
      </c>
      <c r="D91" s="7" t="s">
        <v>437</v>
      </c>
      <c r="E91" s="17">
        <v>8000.0</v>
      </c>
      <c r="F91" s="17">
        <v>1200.0</v>
      </c>
    </row>
    <row r="92">
      <c r="A92" s="67">
        <v>39815.0</v>
      </c>
      <c r="B92" s="7" t="s">
        <v>313</v>
      </c>
      <c r="C92" s="36">
        <v>38885.0</v>
      </c>
      <c r="D92" s="7" t="s">
        <v>438</v>
      </c>
      <c r="E92" s="17">
        <v>22000.0</v>
      </c>
      <c r="F92" s="17">
        <v>8900.0</v>
      </c>
    </row>
    <row r="93">
      <c r="A93" s="67">
        <v>39849.0</v>
      </c>
      <c r="B93" s="7" t="s">
        <v>313</v>
      </c>
      <c r="C93" s="36">
        <v>39541.0</v>
      </c>
      <c r="D93" s="7" t="s">
        <v>439</v>
      </c>
      <c r="E93" s="17">
        <v>12000.0</v>
      </c>
      <c r="F93" s="17">
        <v>2528.0</v>
      </c>
    </row>
    <row r="94">
      <c r="A94" s="67">
        <v>39870.0</v>
      </c>
      <c r="B94" s="7" t="s">
        <v>313</v>
      </c>
      <c r="C94" s="36">
        <v>39476.0</v>
      </c>
      <c r="D94" s="7" t="s">
        <v>440</v>
      </c>
      <c r="E94" s="17">
        <v>2500.0</v>
      </c>
      <c r="F94" s="17">
        <v>3190.0</v>
      </c>
    </row>
    <row r="95">
      <c r="A95" s="67">
        <v>40024.0</v>
      </c>
      <c r="B95" s="7" t="s">
        <v>441</v>
      </c>
      <c r="C95" s="7" t="s">
        <v>442</v>
      </c>
      <c r="D95" s="7" t="s">
        <v>443</v>
      </c>
      <c r="E95" s="17">
        <v>30000.0</v>
      </c>
      <c r="F95" s="17">
        <v>3575.0</v>
      </c>
    </row>
    <row r="96">
      <c r="A96" s="67">
        <v>40340.0</v>
      </c>
      <c r="B96" s="7" t="s">
        <v>444</v>
      </c>
      <c r="C96" s="67">
        <v>40059.0</v>
      </c>
      <c r="D96" s="7" t="s">
        <v>445</v>
      </c>
      <c r="E96" s="17">
        <v>5000.0</v>
      </c>
      <c r="F96" s="17">
        <v>1414.0</v>
      </c>
    </row>
    <row r="97">
      <c r="A97" s="67">
        <v>40354.0</v>
      </c>
      <c r="B97" s="7" t="s">
        <v>446</v>
      </c>
      <c r="C97" s="67">
        <v>40055.0</v>
      </c>
      <c r="D97" s="7" t="s">
        <v>447</v>
      </c>
      <c r="E97" s="17">
        <v>3000.0</v>
      </c>
      <c r="F97" s="17">
        <v>4833.0</v>
      </c>
    </row>
    <row r="98">
      <c r="A98" s="67">
        <v>40478.0</v>
      </c>
      <c r="B98" s="7" t="s">
        <v>448</v>
      </c>
      <c r="C98" s="67">
        <v>39980.0</v>
      </c>
      <c r="D98" s="7" t="s">
        <v>449</v>
      </c>
      <c r="E98" s="17">
        <v>5000.0</v>
      </c>
      <c r="F98" s="17">
        <v>3440.0</v>
      </c>
    </row>
    <row r="99">
      <c r="A99" s="67">
        <v>40647.0</v>
      </c>
      <c r="B99" s="7" t="s">
        <v>391</v>
      </c>
      <c r="C99" s="7" t="s">
        <v>450</v>
      </c>
      <c r="D99" s="7" t="s">
        <v>451</v>
      </c>
      <c r="E99" s="17">
        <v>15000.0</v>
      </c>
      <c r="F99" s="17">
        <v>5907.0</v>
      </c>
    </row>
    <row r="100">
      <c r="A100" s="67"/>
      <c r="B100" s="7"/>
      <c r="C100" s="7"/>
      <c r="D100" s="65" t="s">
        <v>28</v>
      </c>
      <c r="E100" s="17">
        <v>35000.0</v>
      </c>
      <c r="F100" s="17"/>
    </row>
    <row r="101">
      <c r="A101" s="67">
        <v>40654.0</v>
      </c>
      <c r="B101" s="7" t="s">
        <v>391</v>
      </c>
      <c r="C101" s="7" t="s">
        <v>452</v>
      </c>
      <c r="D101" s="7" t="s">
        <v>453</v>
      </c>
      <c r="E101" s="17">
        <v>96000.0</v>
      </c>
      <c r="F101" s="17">
        <v>3440.0</v>
      </c>
    </row>
    <row r="102">
      <c r="A102" s="67">
        <v>40777.0</v>
      </c>
      <c r="B102" s="7" t="s">
        <v>454</v>
      </c>
      <c r="C102" s="67">
        <v>40275.0</v>
      </c>
      <c r="D102" s="7" t="s">
        <v>455</v>
      </c>
      <c r="E102" s="17">
        <v>5000.0</v>
      </c>
      <c r="F102" s="17">
        <v>2187.0</v>
      </c>
    </row>
    <row r="103">
      <c r="A103" s="67">
        <v>40816.0</v>
      </c>
      <c r="B103" s="7" t="s">
        <v>389</v>
      </c>
      <c r="C103" s="7" t="s">
        <v>456</v>
      </c>
      <c r="D103" s="7" t="s">
        <v>457</v>
      </c>
      <c r="E103" s="17">
        <v>25000.0</v>
      </c>
      <c r="F103" s="17">
        <v>5467.0</v>
      </c>
    </row>
    <row r="104">
      <c r="A104" s="67">
        <v>40843.0</v>
      </c>
      <c r="B104" s="7" t="s">
        <v>313</v>
      </c>
      <c r="C104" s="7" t="s">
        <v>458</v>
      </c>
      <c r="D104" s="7" t="s">
        <v>459</v>
      </c>
      <c r="E104" s="17">
        <v>13500.0</v>
      </c>
      <c r="F104" s="17">
        <v>5406.0</v>
      </c>
    </row>
    <row r="105">
      <c r="A105" s="67">
        <v>40876.0</v>
      </c>
      <c r="B105" s="7" t="s">
        <v>350</v>
      </c>
      <c r="C105" s="7" t="s">
        <v>460</v>
      </c>
      <c r="D105" s="7" t="s">
        <v>461</v>
      </c>
      <c r="E105" s="17">
        <v>10000.0</v>
      </c>
      <c r="F105" s="17">
        <v>6000.0</v>
      </c>
    </row>
    <row r="106">
      <c r="A106" s="67">
        <v>40973.0</v>
      </c>
      <c r="B106" s="7" t="s">
        <v>374</v>
      </c>
      <c r="C106" s="67">
        <v>40416.0</v>
      </c>
      <c r="D106" s="7" t="s">
        <v>462</v>
      </c>
      <c r="E106" s="17">
        <v>50000.0</v>
      </c>
      <c r="F106" s="17">
        <v>8426.15</v>
      </c>
    </row>
    <row r="107">
      <c r="A107" s="67">
        <v>40980.0</v>
      </c>
      <c r="B107" s="7" t="s">
        <v>454</v>
      </c>
      <c r="C107" s="7" t="s">
        <v>463</v>
      </c>
      <c r="D107" s="7" t="s">
        <v>464</v>
      </c>
      <c r="E107" s="17">
        <v>5000.0</v>
      </c>
      <c r="F107" s="17">
        <v>4456.68</v>
      </c>
    </row>
    <row r="108">
      <c r="A108" s="36">
        <v>41046.0</v>
      </c>
      <c r="B108" s="7" t="s">
        <v>334</v>
      </c>
      <c r="C108" s="7" t="s">
        <v>465</v>
      </c>
      <c r="D108" s="7" t="s">
        <v>466</v>
      </c>
      <c r="E108" s="17">
        <v>8000.0</v>
      </c>
      <c r="F108" s="17">
        <v>3750.0</v>
      </c>
    </row>
    <row r="109">
      <c r="A109" s="67">
        <v>41061.0</v>
      </c>
      <c r="B109" s="7" t="s">
        <v>378</v>
      </c>
      <c r="C109" s="7" t="s">
        <v>467</v>
      </c>
      <c r="D109" s="7" t="s">
        <v>468</v>
      </c>
      <c r="E109" s="17">
        <v>20000.0</v>
      </c>
      <c r="F109" s="17" t="s">
        <v>39</v>
      </c>
    </row>
    <row r="110">
      <c r="A110" s="67">
        <v>41115.0</v>
      </c>
      <c r="B110" s="7" t="s">
        <v>378</v>
      </c>
      <c r="C110" s="67">
        <v>40767.0</v>
      </c>
      <c r="D110" s="7" t="s">
        <v>469</v>
      </c>
      <c r="E110" s="17">
        <v>10000.0</v>
      </c>
      <c r="F110" s="17" t="s">
        <v>39</v>
      </c>
    </row>
    <row r="111">
      <c r="A111" s="67">
        <v>41176.0</v>
      </c>
      <c r="B111" s="7" t="s">
        <v>376</v>
      </c>
      <c r="C111" s="67">
        <v>40914.0</v>
      </c>
      <c r="D111" s="7" t="s">
        <v>470</v>
      </c>
      <c r="E111" s="17">
        <v>10000.0</v>
      </c>
      <c r="F111" s="17" t="s">
        <v>39</v>
      </c>
    </row>
    <row r="112">
      <c r="A112" s="67">
        <v>41507.0</v>
      </c>
      <c r="B112" s="7" t="s">
        <v>471</v>
      </c>
      <c r="C112" s="7" t="s">
        <v>472</v>
      </c>
      <c r="D112" s="7" t="s">
        <v>473</v>
      </c>
      <c r="E112" s="17">
        <v>200000.0</v>
      </c>
      <c r="F112" s="17" t="s">
        <v>39</v>
      </c>
    </row>
    <row r="113">
      <c r="A113" s="67">
        <v>41690.0</v>
      </c>
      <c r="B113" s="7" t="s">
        <v>309</v>
      </c>
      <c r="C113" s="7" t="s">
        <v>39</v>
      </c>
      <c r="D113" s="7" t="s">
        <v>474</v>
      </c>
      <c r="E113" s="17">
        <v>10000.0</v>
      </c>
      <c r="F113" s="17" t="s">
        <v>39</v>
      </c>
    </row>
    <row r="114">
      <c r="A114" s="67">
        <v>41899.0</v>
      </c>
      <c r="B114" s="7" t="s">
        <v>343</v>
      </c>
      <c r="C114" s="7" t="s">
        <v>39</v>
      </c>
      <c r="D114" s="7" t="s">
        <v>475</v>
      </c>
      <c r="E114" s="17">
        <v>40000.0</v>
      </c>
      <c r="F114" s="17" t="s">
        <v>39</v>
      </c>
    </row>
    <row r="115">
      <c r="A115" s="72">
        <v>41955.0</v>
      </c>
      <c r="B115" s="7" t="s">
        <v>471</v>
      </c>
      <c r="C115" s="67">
        <v>41476.0</v>
      </c>
      <c r="D115" s="7" t="s">
        <v>476</v>
      </c>
      <c r="E115" s="17">
        <v>500000.0</v>
      </c>
      <c r="F115" s="17" t="s">
        <v>39</v>
      </c>
    </row>
    <row r="116">
      <c r="A116" s="72">
        <v>42269.0</v>
      </c>
      <c r="B116" s="7" t="s">
        <v>477</v>
      </c>
      <c r="C116" s="7" t="s">
        <v>478</v>
      </c>
      <c r="D116" s="7" t="s">
        <v>479</v>
      </c>
      <c r="E116" s="17">
        <v>160000.0</v>
      </c>
      <c r="F116" s="17">
        <v>27000.0</v>
      </c>
    </row>
    <row r="117">
      <c r="A117" s="72">
        <v>42597.0</v>
      </c>
      <c r="B117" s="7" t="s">
        <v>480</v>
      </c>
      <c r="C117" s="7" t="s">
        <v>481</v>
      </c>
      <c r="D117" s="7" t="s">
        <v>482</v>
      </c>
      <c r="E117" s="17">
        <v>24000.0</v>
      </c>
      <c r="F117" s="17" t="s">
        <v>39</v>
      </c>
    </row>
    <row r="118">
      <c r="A118" s="72">
        <v>42723.0</v>
      </c>
      <c r="B118" s="7" t="s">
        <v>480</v>
      </c>
      <c r="C118" s="7" t="s">
        <v>483</v>
      </c>
      <c r="D118" s="7" t="s">
        <v>484</v>
      </c>
      <c r="E118" s="17">
        <v>2000000.0</v>
      </c>
      <c r="F118" s="17" t="s">
        <v>39</v>
      </c>
    </row>
    <row r="119">
      <c r="A119" s="72">
        <v>44386.0</v>
      </c>
      <c r="B119" s="7" t="s">
        <v>471</v>
      </c>
      <c r="C119" s="7" t="s">
        <v>485</v>
      </c>
      <c r="D119" s="7" t="s">
        <v>486</v>
      </c>
      <c r="E119" s="17">
        <v>9.0E7</v>
      </c>
      <c r="F119" s="17">
        <v>2500000.0</v>
      </c>
    </row>
    <row r="120">
      <c r="A120" s="72">
        <v>45349.0</v>
      </c>
      <c r="B120" s="7" t="s">
        <v>487</v>
      </c>
      <c r="C120" s="36">
        <v>43667.0</v>
      </c>
      <c r="D120" s="7" t="s">
        <v>488</v>
      </c>
      <c r="E120" s="17">
        <v>330000.0</v>
      </c>
      <c r="F120" s="17">
        <v>18760.0</v>
      </c>
    </row>
    <row r="121">
      <c r="A121" s="73" t="s">
        <v>18</v>
      </c>
      <c r="B121" s="74"/>
      <c r="C121" s="74"/>
      <c r="D121" s="74"/>
      <c r="E121" s="51">
        <f t="shared" ref="E121:F121" si="1">SUM(E2:E120)</f>
        <v>94131925</v>
      </c>
      <c r="F121" s="53">
        <f t="shared" si="1"/>
        <v>2739914.38</v>
      </c>
    </row>
    <row r="122" hidden="1">
      <c r="E122" s="11"/>
      <c r="F122" s="11"/>
    </row>
    <row r="123" hidden="1">
      <c r="E123" s="11"/>
      <c r="F123" s="11"/>
    </row>
    <row r="124" hidden="1">
      <c r="E124" s="11"/>
      <c r="F124" s="11"/>
    </row>
    <row r="125" hidden="1">
      <c r="E125" s="11"/>
      <c r="F125" s="11"/>
    </row>
    <row r="126" hidden="1">
      <c r="E126" s="11"/>
      <c r="F126" s="11"/>
    </row>
    <row r="127" hidden="1">
      <c r="E127" s="11"/>
      <c r="F127" s="11"/>
    </row>
    <row r="128" hidden="1">
      <c r="E128" s="11"/>
      <c r="F128" s="11"/>
    </row>
    <row r="129" hidden="1">
      <c r="E129" s="11"/>
      <c r="F129" s="11"/>
    </row>
    <row r="130" hidden="1">
      <c r="E130" s="11"/>
      <c r="F130" s="11"/>
    </row>
    <row r="131" hidden="1">
      <c r="E131" s="11"/>
      <c r="F131" s="11"/>
    </row>
    <row r="132" hidden="1">
      <c r="E132" s="11"/>
      <c r="F132" s="11"/>
    </row>
    <row r="133" hidden="1">
      <c r="E133" s="11"/>
      <c r="F133" s="11"/>
    </row>
    <row r="134" hidden="1">
      <c r="E134" s="11"/>
      <c r="F134" s="11"/>
    </row>
    <row r="135" hidden="1">
      <c r="E135" s="11"/>
      <c r="F135" s="11"/>
    </row>
    <row r="136" hidden="1">
      <c r="E136" s="11"/>
      <c r="F136" s="11"/>
    </row>
    <row r="137" hidden="1">
      <c r="E137" s="11"/>
      <c r="F137" s="11"/>
    </row>
    <row r="138" hidden="1">
      <c r="E138" s="11"/>
      <c r="F138" s="11"/>
    </row>
    <row r="139" hidden="1">
      <c r="E139" s="11"/>
      <c r="F139" s="11"/>
    </row>
    <row r="140" hidden="1">
      <c r="E140" s="11"/>
      <c r="F140" s="11"/>
    </row>
    <row r="141" hidden="1">
      <c r="E141" s="11"/>
      <c r="F141" s="11"/>
    </row>
    <row r="142" hidden="1">
      <c r="E142" s="11"/>
      <c r="F142" s="11"/>
    </row>
    <row r="143" hidden="1">
      <c r="E143" s="11"/>
      <c r="F143" s="11"/>
    </row>
    <row r="144" hidden="1">
      <c r="E144" s="11"/>
      <c r="F144" s="11"/>
    </row>
    <row r="145" hidden="1">
      <c r="E145" s="11"/>
      <c r="F145" s="11"/>
    </row>
    <row r="146" hidden="1">
      <c r="E146" s="11"/>
      <c r="F146" s="11"/>
    </row>
    <row r="147" hidden="1">
      <c r="E147" s="11"/>
      <c r="F147" s="11"/>
    </row>
    <row r="148" hidden="1">
      <c r="E148" s="11"/>
      <c r="F148" s="11"/>
    </row>
    <row r="149" hidden="1">
      <c r="E149" s="11"/>
      <c r="F149" s="11"/>
    </row>
    <row r="150" hidden="1">
      <c r="E150" s="11"/>
      <c r="F150" s="11"/>
    </row>
    <row r="151" hidden="1">
      <c r="E151" s="11"/>
      <c r="F151" s="11"/>
    </row>
    <row r="152" hidden="1">
      <c r="E152" s="11"/>
      <c r="F152" s="11"/>
    </row>
    <row r="153" hidden="1">
      <c r="E153" s="11"/>
      <c r="F153" s="11"/>
    </row>
    <row r="154" hidden="1">
      <c r="E154" s="11"/>
      <c r="F154" s="11"/>
    </row>
    <row r="155" hidden="1">
      <c r="E155" s="11"/>
      <c r="F155" s="11"/>
    </row>
    <row r="156" hidden="1">
      <c r="E156" s="11"/>
      <c r="F156" s="11"/>
    </row>
    <row r="157" hidden="1">
      <c r="E157" s="11"/>
      <c r="F157" s="11"/>
    </row>
    <row r="158" hidden="1">
      <c r="E158" s="11"/>
      <c r="F158" s="11"/>
    </row>
    <row r="159" hidden="1">
      <c r="E159" s="11"/>
      <c r="F159" s="11"/>
    </row>
    <row r="160" hidden="1">
      <c r="E160" s="11"/>
      <c r="F160" s="11"/>
    </row>
    <row r="161" hidden="1">
      <c r="E161" s="11"/>
      <c r="F161" s="11"/>
    </row>
    <row r="162" hidden="1">
      <c r="E162" s="11"/>
      <c r="F162" s="11"/>
    </row>
    <row r="163" hidden="1">
      <c r="E163" s="11"/>
      <c r="F163" s="11"/>
    </row>
    <row r="164" hidden="1">
      <c r="E164" s="11"/>
      <c r="F164" s="11"/>
    </row>
    <row r="165" hidden="1">
      <c r="E165" s="11"/>
      <c r="F165" s="11"/>
    </row>
    <row r="166" hidden="1">
      <c r="E166" s="11"/>
      <c r="F166" s="11"/>
    </row>
    <row r="167" hidden="1">
      <c r="E167" s="11"/>
      <c r="F167" s="11"/>
    </row>
    <row r="168" hidden="1">
      <c r="E168" s="11"/>
      <c r="F168" s="11"/>
    </row>
    <row r="169" hidden="1">
      <c r="E169" s="11"/>
      <c r="F169" s="11"/>
    </row>
    <row r="170" hidden="1">
      <c r="E170" s="11"/>
      <c r="F170" s="11"/>
    </row>
    <row r="171" hidden="1">
      <c r="E171" s="11"/>
      <c r="F171" s="11"/>
    </row>
    <row r="172" hidden="1">
      <c r="E172" s="11"/>
      <c r="F172" s="11"/>
    </row>
    <row r="173" hidden="1">
      <c r="E173" s="11"/>
      <c r="F173" s="11"/>
    </row>
    <row r="174" hidden="1">
      <c r="E174" s="11"/>
      <c r="F174" s="11"/>
    </row>
    <row r="175" hidden="1">
      <c r="E175" s="11"/>
      <c r="F175" s="11"/>
    </row>
    <row r="176" hidden="1">
      <c r="E176" s="11"/>
      <c r="F176" s="11"/>
    </row>
    <row r="177" hidden="1">
      <c r="E177" s="11"/>
      <c r="F177" s="11"/>
    </row>
    <row r="178" hidden="1">
      <c r="E178" s="11"/>
      <c r="F178" s="11"/>
    </row>
    <row r="179" hidden="1">
      <c r="E179" s="11"/>
      <c r="F179" s="11"/>
    </row>
    <row r="180" hidden="1">
      <c r="E180" s="11"/>
      <c r="F180" s="11"/>
    </row>
    <row r="181" hidden="1">
      <c r="E181" s="11"/>
      <c r="F181" s="11"/>
    </row>
    <row r="182" hidden="1">
      <c r="E182" s="11"/>
      <c r="F182" s="11"/>
    </row>
    <row r="183" hidden="1">
      <c r="E183" s="11"/>
      <c r="F183" s="11"/>
    </row>
    <row r="184" hidden="1">
      <c r="E184" s="11"/>
      <c r="F184" s="11"/>
    </row>
    <row r="185" hidden="1">
      <c r="E185" s="11"/>
      <c r="F185" s="11"/>
    </row>
    <row r="186" hidden="1">
      <c r="E186" s="11"/>
      <c r="F186" s="11"/>
    </row>
    <row r="187" hidden="1">
      <c r="E187" s="11"/>
      <c r="F187" s="11"/>
    </row>
    <row r="188" hidden="1">
      <c r="E188" s="11"/>
      <c r="F188" s="11"/>
    </row>
    <row r="189" hidden="1">
      <c r="E189" s="11"/>
      <c r="F189" s="11"/>
    </row>
    <row r="190" hidden="1">
      <c r="E190" s="11"/>
      <c r="F190" s="11"/>
    </row>
    <row r="191" hidden="1">
      <c r="E191" s="11"/>
      <c r="F191" s="11"/>
    </row>
    <row r="192" hidden="1">
      <c r="E192" s="11"/>
      <c r="F192" s="11"/>
    </row>
    <row r="193" hidden="1">
      <c r="E193" s="11"/>
      <c r="F193" s="11"/>
    </row>
    <row r="194" hidden="1">
      <c r="E194" s="11"/>
      <c r="F194" s="11"/>
    </row>
    <row r="195" hidden="1">
      <c r="E195" s="11"/>
      <c r="F195" s="11"/>
    </row>
    <row r="196" hidden="1">
      <c r="E196" s="11"/>
      <c r="F196" s="11"/>
    </row>
    <row r="197" hidden="1">
      <c r="E197" s="11"/>
      <c r="F197" s="11"/>
    </row>
    <row r="198" hidden="1">
      <c r="E198" s="11"/>
      <c r="F198" s="11"/>
    </row>
    <row r="199" hidden="1">
      <c r="E199" s="11"/>
      <c r="F199" s="11"/>
    </row>
    <row r="200" hidden="1">
      <c r="E200" s="11"/>
      <c r="F200" s="11"/>
    </row>
    <row r="201" hidden="1">
      <c r="E201" s="11"/>
      <c r="F201" s="11"/>
    </row>
    <row r="202" hidden="1">
      <c r="E202" s="11"/>
      <c r="F202" s="11"/>
    </row>
    <row r="203" hidden="1">
      <c r="E203" s="11"/>
      <c r="F203" s="11"/>
    </row>
    <row r="204" hidden="1">
      <c r="E204" s="11"/>
      <c r="F204" s="11"/>
    </row>
    <row r="205" hidden="1">
      <c r="E205" s="11"/>
      <c r="F205" s="11"/>
    </row>
    <row r="206" hidden="1">
      <c r="E206" s="11"/>
      <c r="F206" s="11"/>
    </row>
    <row r="207" hidden="1">
      <c r="E207" s="11"/>
      <c r="F207" s="11"/>
    </row>
    <row r="208" hidden="1">
      <c r="E208" s="11"/>
      <c r="F208" s="11"/>
    </row>
    <row r="209" hidden="1">
      <c r="E209" s="11"/>
      <c r="F209" s="11"/>
    </row>
    <row r="210" hidden="1">
      <c r="E210" s="11"/>
      <c r="F210" s="11"/>
    </row>
    <row r="211" hidden="1">
      <c r="E211" s="11"/>
      <c r="F211" s="11"/>
    </row>
    <row r="212" hidden="1">
      <c r="E212" s="11"/>
      <c r="F212" s="11"/>
    </row>
    <row r="213" hidden="1">
      <c r="E213" s="11"/>
      <c r="F213" s="11"/>
    </row>
    <row r="214" hidden="1">
      <c r="E214" s="11"/>
      <c r="F214" s="11"/>
    </row>
    <row r="215" hidden="1">
      <c r="E215" s="11"/>
      <c r="F215" s="11"/>
    </row>
    <row r="216" hidden="1">
      <c r="E216" s="11"/>
      <c r="F216" s="11"/>
    </row>
    <row r="217" hidden="1">
      <c r="E217" s="11"/>
      <c r="F217" s="11"/>
    </row>
    <row r="218" hidden="1">
      <c r="E218" s="11"/>
      <c r="F218" s="11"/>
    </row>
    <row r="219" hidden="1">
      <c r="E219" s="11"/>
      <c r="F219" s="11"/>
    </row>
    <row r="220" hidden="1">
      <c r="E220" s="11"/>
      <c r="F220" s="11"/>
    </row>
    <row r="221" hidden="1">
      <c r="E221" s="11"/>
      <c r="F221" s="11"/>
    </row>
    <row r="222" hidden="1">
      <c r="E222" s="11"/>
      <c r="F222" s="11"/>
    </row>
    <row r="223" hidden="1">
      <c r="E223" s="11"/>
      <c r="F223" s="11"/>
    </row>
    <row r="224" hidden="1">
      <c r="E224" s="11"/>
      <c r="F224" s="11"/>
    </row>
    <row r="225" hidden="1">
      <c r="E225" s="11"/>
      <c r="F225" s="11"/>
    </row>
    <row r="226" hidden="1">
      <c r="E226" s="11"/>
      <c r="F226" s="11"/>
    </row>
    <row r="227" hidden="1">
      <c r="E227" s="11"/>
      <c r="F227" s="11"/>
    </row>
    <row r="228" hidden="1">
      <c r="E228" s="11"/>
      <c r="F228" s="11"/>
    </row>
    <row r="229" hidden="1">
      <c r="E229" s="11"/>
      <c r="F229" s="11"/>
    </row>
    <row r="230" hidden="1">
      <c r="E230" s="11"/>
      <c r="F230" s="11"/>
    </row>
    <row r="231" hidden="1">
      <c r="E231" s="11"/>
      <c r="F231" s="11"/>
    </row>
    <row r="232" hidden="1">
      <c r="E232" s="11"/>
      <c r="F232" s="11"/>
    </row>
    <row r="233" hidden="1">
      <c r="E233" s="11"/>
      <c r="F233" s="11"/>
    </row>
    <row r="234" hidden="1">
      <c r="E234" s="11"/>
      <c r="F234" s="11"/>
    </row>
    <row r="235" hidden="1">
      <c r="E235" s="11"/>
      <c r="F235" s="11"/>
    </row>
    <row r="236" hidden="1">
      <c r="E236" s="11"/>
      <c r="F236" s="11"/>
    </row>
    <row r="237" hidden="1">
      <c r="E237" s="11"/>
      <c r="F237" s="11"/>
    </row>
    <row r="238" hidden="1">
      <c r="E238" s="11"/>
      <c r="F238" s="11"/>
    </row>
    <row r="239" hidden="1">
      <c r="E239" s="11"/>
      <c r="F239" s="11"/>
    </row>
    <row r="240" hidden="1">
      <c r="E240" s="11"/>
      <c r="F240" s="11"/>
    </row>
    <row r="241" hidden="1">
      <c r="E241" s="11"/>
      <c r="F241" s="11"/>
    </row>
    <row r="242" hidden="1">
      <c r="E242" s="11"/>
      <c r="F242" s="11"/>
    </row>
    <row r="243" hidden="1">
      <c r="E243" s="11"/>
      <c r="F243" s="11"/>
    </row>
    <row r="244" hidden="1">
      <c r="E244" s="11"/>
      <c r="F244" s="11"/>
    </row>
    <row r="245" hidden="1">
      <c r="E245" s="11"/>
      <c r="F245" s="11"/>
    </row>
    <row r="246" hidden="1">
      <c r="E246" s="11"/>
      <c r="F246" s="11"/>
    </row>
    <row r="247" hidden="1">
      <c r="E247" s="11"/>
      <c r="F247" s="11"/>
    </row>
    <row r="248" hidden="1">
      <c r="E248" s="11"/>
      <c r="F248" s="11"/>
    </row>
    <row r="249" hidden="1">
      <c r="E249" s="11"/>
      <c r="F249" s="11"/>
    </row>
    <row r="250" hidden="1">
      <c r="E250" s="11"/>
      <c r="F250" s="11"/>
    </row>
    <row r="251" hidden="1">
      <c r="E251" s="11"/>
      <c r="F251" s="11"/>
    </row>
    <row r="252" hidden="1">
      <c r="E252" s="11"/>
      <c r="F252" s="11"/>
    </row>
    <row r="253" hidden="1">
      <c r="E253" s="11"/>
      <c r="F253" s="11"/>
    </row>
    <row r="254" hidden="1">
      <c r="E254" s="11"/>
      <c r="F254" s="11"/>
    </row>
    <row r="255" hidden="1">
      <c r="E255" s="11"/>
      <c r="F255" s="11"/>
    </row>
    <row r="256" hidden="1">
      <c r="E256" s="11"/>
      <c r="F256" s="11"/>
    </row>
    <row r="257" hidden="1">
      <c r="E257" s="11"/>
      <c r="F257" s="11"/>
    </row>
    <row r="258" hidden="1">
      <c r="E258" s="11"/>
      <c r="F258" s="11"/>
    </row>
    <row r="259" hidden="1">
      <c r="E259" s="11"/>
      <c r="F259" s="11"/>
    </row>
    <row r="260" hidden="1">
      <c r="E260" s="11"/>
      <c r="F260" s="11"/>
    </row>
    <row r="261" hidden="1">
      <c r="E261" s="11"/>
      <c r="F261" s="11"/>
    </row>
    <row r="262" hidden="1">
      <c r="E262" s="11"/>
      <c r="F262" s="11"/>
    </row>
    <row r="263" hidden="1">
      <c r="E263" s="11"/>
      <c r="F263" s="11"/>
    </row>
    <row r="264" hidden="1">
      <c r="E264" s="11"/>
      <c r="F264" s="11"/>
    </row>
    <row r="265" hidden="1">
      <c r="E265" s="11"/>
      <c r="F265" s="11"/>
    </row>
    <row r="266" hidden="1">
      <c r="E266" s="11"/>
      <c r="F266" s="11"/>
    </row>
    <row r="267" hidden="1">
      <c r="E267" s="11"/>
      <c r="F267" s="11"/>
    </row>
    <row r="268" hidden="1">
      <c r="E268" s="11"/>
      <c r="F268" s="11"/>
    </row>
    <row r="269" hidden="1">
      <c r="E269" s="11"/>
      <c r="F269" s="11"/>
    </row>
    <row r="270" hidden="1">
      <c r="E270" s="11"/>
      <c r="F270" s="11"/>
    </row>
    <row r="271" hidden="1">
      <c r="E271" s="11"/>
      <c r="F271" s="11"/>
    </row>
    <row r="272" hidden="1">
      <c r="E272" s="11"/>
      <c r="F272" s="11"/>
    </row>
    <row r="273" hidden="1">
      <c r="E273" s="11"/>
      <c r="F273" s="11"/>
    </row>
    <row r="274" hidden="1">
      <c r="E274" s="11"/>
      <c r="F274" s="11"/>
    </row>
    <row r="275" hidden="1">
      <c r="E275" s="11"/>
      <c r="F275" s="11"/>
    </row>
    <row r="276" hidden="1">
      <c r="E276" s="11"/>
      <c r="F276" s="11"/>
    </row>
    <row r="277" hidden="1">
      <c r="E277" s="11"/>
      <c r="F277" s="11"/>
    </row>
    <row r="278" hidden="1">
      <c r="E278" s="11"/>
      <c r="F278" s="11"/>
    </row>
    <row r="279" hidden="1">
      <c r="E279" s="11"/>
      <c r="F279" s="11"/>
    </row>
    <row r="280" hidden="1">
      <c r="E280" s="11"/>
      <c r="F280" s="11"/>
    </row>
    <row r="281" hidden="1">
      <c r="E281" s="11"/>
      <c r="F281" s="11"/>
    </row>
    <row r="282" hidden="1">
      <c r="E282" s="11"/>
      <c r="F282" s="11"/>
    </row>
    <row r="283" hidden="1">
      <c r="E283" s="11"/>
      <c r="F283" s="11"/>
    </row>
    <row r="284" hidden="1">
      <c r="E284" s="11"/>
      <c r="F284" s="11"/>
    </row>
    <row r="285" hidden="1">
      <c r="E285" s="11"/>
      <c r="F285" s="11"/>
    </row>
    <row r="286" hidden="1">
      <c r="E286" s="11"/>
      <c r="F286" s="11"/>
    </row>
    <row r="287" hidden="1">
      <c r="E287" s="11"/>
      <c r="F287" s="11"/>
    </row>
    <row r="288" hidden="1">
      <c r="E288" s="11"/>
      <c r="F288" s="11"/>
    </row>
    <row r="289" hidden="1">
      <c r="E289" s="11"/>
      <c r="F289" s="11"/>
    </row>
    <row r="290" hidden="1">
      <c r="E290" s="11"/>
      <c r="F290" s="11"/>
    </row>
    <row r="291" hidden="1">
      <c r="E291" s="11"/>
      <c r="F291" s="11"/>
    </row>
    <row r="292" hidden="1">
      <c r="E292" s="11"/>
      <c r="F292" s="11"/>
    </row>
    <row r="293" hidden="1">
      <c r="E293" s="11"/>
      <c r="F293" s="11"/>
    </row>
    <row r="294" hidden="1">
      <c r="E294" s="11"/>
      <c r="F294" s="11"/>
    </row>
    <row r="295" hidden="1">
      <c r="E295" s="11"/>
      <c r="F295" s="11"/>
    </row>
    <row r="296" hidden="1">
      <c r="E296" s="11"/>
      <c r="F296" s="11"/>
    </row>
    <row r="297" hidden="1">
      <c r="E297" s="11"/>
      <c r="F297" s="11"/>
    </row>
    <row r="298" hidden="1">
      <c r="E298" s="11"/>
      <c r="F298" s="11"/>
    </row>
    <row r="299" hidden="1">
      <c r="E299" s="11"/>
      <c r="F299" s="11"/>
    </row>
    <row r="300" hidden="1">
      <c r="E300" s="11"/>
      <c r="F300" s="11"/>
    </row>
    <row r="301" hidden="1">
      <c r="E301" s="11"/>
      <c r="F301" s="11"/>
    </row>
    <row r="302" hidden="1">
      <c r="E302" s="11"/>
      <c r="F302" s="11"/>
    </row>
    <row r="303" hidden="1">
      <c r="E303" s="11"/>
      <c r="F303" s="11"/>
    </row>
    <row r="304" hidden="1">
      <c r="E304" s="11"/>
      <c r="F304" s="11"/>
    </row>
    <row r="305" hidden="1">
      <c r="E305" s="11"/>
      <c r="F305" s="11"/>
    </row>
    <row r="306" hidden="1">
      <c r="E306" s="11"/>
      <c r="F306" s="11"/>
    </row>
    <row r="307" hidden="1">
      <c r="E307" s="11"/>
      <c r="F307" s="11"/>
    </row>
    <row r="308" hidden="1">
      <c r="E308" s="11"/>
      <c r="F308" s="11"/>
    </row>
    <row r="309" hidden="1">
      <c r="E309" s="11"/>
      <c r="F309" s="11"/>
    </row>
    <row r="310" hidden="1">
      <c r="E310" s="11"/>
      <c r="F310" s="11"/>
    </row>
    <row r="311" hidden="1">
      <c r="E311" s="11"/>
      <c r="F311" s="11"/>
    </row>
    <row r="312" hidden="1">
      <c r="E312" s="11"/>
      <c r="F312" s="11"/>
    </row>
    <row r="313" hidden="1">
      <c r="E313" s="11"/>
      <c r="F313" s="11"/>
    </row>
    <row r="314" hidden="1">
      <c r="E314" s="11"/>
      <c r="F314" s="11"/>
    </row>
    <row r="315" hidden="1">
      <c r="E315" s="11"/>
      <c r="F315" s="11"/>
    </row>
    <row r="316" hidden="1">
      <c r="E316" s="11"/>
      <c r="F316" s="11"/>
    </row>
    <row r="317" hidden="1">
      <c r="E317" s="11"/>
      <c r="F317" s="11"/>
    </row>
    <row r="318" hidden="1">
      <c r="E318" s="11"/>
      <c r="F318" s="11"/>
    </row>
    <row r="319" hidden="1">
      <c r="E319" s="11"/>
      <c r="F319" s="11"/>
    </row>
    <row r="320" hidden="1">
      <c r="E320" s="11"/>
      <c r="F320" s="11"/>
    </row>
    <row r="321" hidden="1">
      <c r="E321" s="11"/>
      <c r="F321" s="11"/>
    </row>
    <row r="322" hidden="1">
      <c r="E322" s="11"/>
      <c r="F322" s="11"/>
    </row>
    <row r="323" hidden="1">
      <c r="E323" s="11"/>
      <c r="F323" s="11"/>
    </row>
    <row r="324" hidden="1">
      <c r="E324" s="11"/>
      <c r="F324" s="11"/>
    </row>
    <row r="325" hidden="1">
      <c r="E325" s="11"/>
      <c r="F325" s="11"/>
    </row>
    <row r="326" hidden="1">
      <c r="E326" s="11"/>
      <c r="F326" s="11"/>
    </row>
    <row r="327" hidden="1">
      <c r="E327" s="11"/>
      <c r="F327" s="11"/>
    </row>
    <row r="328" hidden="1">
      <c r="E328" s="11"/>
      <c r="F328" s="11"/>
    </row>
    <row r="329" hidden="1">
      <c r="E329" s="11"/>
      <c r="F329" s="11"/>
    </row>
    <row r="330" hidden="1">
      <c r="E330" s="11"/>
      <c r="F330" s="11"/>
    </row>
    <row r="331" hidden="1">
      <c r="E331" s="11"/>
      <c r="F331" s="11"/>
    </row>
    <row r="332" hidden="1">
      <c r="E332" s="11"/>
      <c r="F332" s="11"/>
    </row>
    <row r="333" hidden="1">
      <c r="E333" s="11"/>
      <c r="F333" s="11"/>
    </row>
    <row r="334" hidden="1">
      <c r="E334" s="11"/>
      <c r="F334" s="11"/>
    </row>
    <row r="335" hidden="1">
      <c r="E335" s="11"/>
      <c r="F335" s="11"/>
    </row>
    <row r="336" hidden="1">
      <c r="E336" s="11"/>
      <c r="F336" s="11"/>
    </row>
    <row r="337" hidden="1">
      <c r="E337" s="11"/>
      <c r="F337" s="11"/>
    </row>
    <row r="338" hidden="1">
      <c r="E338" s="11"/>
      <c r="F338" s="11"/>
    </row>
    <row r="339" hidden="1">
      <c r="E339" s="11"/>
      <c r="F339" s="11"/>
    </row>
    <row r="340" hidden="1">
      <c r="E340" s="11"/>
      <c r="F340" s="11"/>
    </row>
    <row r="341" hidden="1">
      <c r="E341" s="11"/>
      <c r="F341" s="11"/>
    </row>
    <row r="342" hidden="1">
      <c r="E342" s="11"/>
      <c r="F342" s="11"/>
    </row>
    <row r="343" hidden="1">
      <c r="E343" s="11"/>
      <c r="F343" s="11"/>
    </row>
    <row r="344" hidden="1">
      <c r="E344" s="11"/>
      <c r="F344" s="11"/>
    </row>
    <row r="345" hidden="1">
      <c r="E345" s="11"/>
      <c r="F345" s="11"/>
    </row>
    <row r="346" hidden="1">
      <c r="E346" s="11"/>
      <c r="F346" s="11"/>
    </row>
    <row r="347" hidden="1">
      <c r="E347" s="11"/>
      <c r="F347" s="11"/>
    </row>
    <row r="348" hidden="1">
      <c r="E348" s="11"/>
      <c r="F348" s="11"/>
    </row>
    <row r="349" hidden="1">
      <c r="E349" s="11"/>
      <c r="F349" s="11"/>
    </row>
    <row r="350" hidden="1">
      <c r="E350" s="11"/>
      <c r="F350" s="11"/>
    </row>
    <row r="351" hidden="1">
      <c r="E351" s="11"/>
      <c r="F351" s="11"/>
    </row>
    <row r="352" hidden="1">
      <c r="E352" s="11"/>
      <c r="F352" s="11"/>
    </row>
    <row r="353" hidden="1">
      <c r="E353" s="11"/>
      <c r="F353" s="11"/>
    </row>
    <row r="354" hidden="1">
      <c r="E354" s="11"/>
      <c r="F354" s="11"/>
    </row>
    <row r="355" hidden="1">
      <c r="E355" s="11"/>
      <c r="F355" s="11"/>
    </row>
    <row r="356" hidden="1">
      <c r="E356" s="11"/>
      <c r="F356" s="11"/>
    </row>
    <row r="357" hidden="1">
      <c r="E357" s="11"/>
      <c r="F357" s="11"/>
    </row>
    <row r="358" hidden="1">
      <c r="E358" s="11"/>
      <c r="F358" s="11"/>
    </row>
    <row r="359" hidden="1">
      <c r="E359" s="11"/>
      <c r="F359" s="11"/>
    </row>
    <row r="360" hidden="1">
      <c r="E360" s="11"/>
      <c r="F360" s="11"/>
    </row>
    <row r="361" hidden="1">
      <c r="E361" s="11"/>
      <c r="F361" s="11"/>
    </row>
    <row r="362" hidden="1">
      <c r="E362" s="11"/>
      <c r="F362" s="11"/>
    </row>
    <row r="363" hidden="1">
      <c r="E363" s="11"/>
      <c r="F363" s="11"/>
    </row>
    <row r="364" hidden="1">
      <c r="E364" s="11"/>
      <c r="F364" s="11"/>
    </row>
    <row r="365" hidden="1">
      <c r="E365" s="11"/>
      <c r="F365" s="11"/>
    </row>
    <row r="366" hidden="1">
      <c r="E366" s="11"/>
      <c r="F366" s="11"/>
    </row>
    <row r="367" hidden="1">
      <c r="E367" s="11"/>
      <c r="F367" s="11"/>
    </row>
    <row r="368" hidden="1">
      <c r="E368" s="11"/>
      <c r="F368" s="11"/>
    </row>
    <row r="369" hidden="1">
      <c r="E369" s="11"/>
      <c r="F369" s="11"/>
    </row>
    <row r="370" hidden="1">
      <c r="E370" s="11"/>
      <c r="F370" s="11"/>
    </row>
    <row r="371" hidden="1">
      <c r="E371" s="11"/>
      <c r="F371" s="11"/>
    </row>
    <row r="372" hidden="1">
      <c r="E372" s="11"/>
      <c r="F372" s="11"/>
    </row>
    <row r="373" hidden="1">
      <c r="E373" s="11"/>
      <c r="F373" s="11"/>
    </row>
    <row r="374" hidden="1">
      <c r="E374" s="11"/>
      <c r="F374" s="11"/>
    </row>
    <row r="375" hidden="1">
      <c r="E375" s="11"/>
      <c r="F375" s="11"/>
    </row>
    <row r="376" hidden="1">
      <c r="E376" s="11"/>
      <c r="F376" s="11"/>
    </row>
    <row r="377" hidden="1">
      <c r="E377" s="11"/>
      <c r="F377" s="11"/>
    </row>
    <row r="378" hidden="1">
      <c r="E378" s="11"/>
      <c r="F378" s="11"/>
    </row>
    <row r="379" hidden="1">
      <c r="E379" s="11"/>
      <c r="F379" s="11"/>
    </row>
    <row r="380" hidden="1">
      <c r="E380" s="11"/>
      <c r="F380" s="11"/>
    </row>
    <row r="381" hidden="1">
      <c r="E381" s="11"/>
      <c r="F381" s="11"/>
    </row>
    <row r="382" hidden="1">
      <c r="E382" s="11"/>
      <c r="F382" s="11"/>
    </row>
    <row r="383" hidden="1">
      <c r="E383" s="11"/>
      <c r="F383" s="11"/>
    </row>
    <row r="384" hidden="1">
      <c r="E384" s="11"/>
      <c r="F384" s="11"/>
    </row>
    <row r="385" hidden="1">
      <c r="E385" s="11"/>
      <c r="F385" s="11"/>
    </row>
    <row r="386" hidden="1">
      <c r="E386" s="11"/>
      <c r="F386" s="11"/>
    </row>
    <row r="387" hidden="1">
      <c r="E387" s="11"/>
      <c r="F387" s="11"/>
    </row>
    <row r="388" hidden="1">
      <c r="E388" s="11"/>
      <c r="F388" s="11"/>
    </row>
    <row r="389" hidden="1">
      <c r="E389" s="11"/>
      <c r="F389" s="11"/>
    </row>
    <row r="390" hidden="1">
      <c r="E390" s="11"/>
      <c r="F390" s="11"/>
    </row>
    <row r="391" hidden="1">
      <c r="E391" s="11"/>
      <c r="F391" s="11"/>
    </row>
    <row r="392" hidden="1">
      <c r="E392" s="11"/>
      <c r="F392" s="11"/>
    </row>
    <row r="393" hidden="1">
      <c r="E393" s="11"/>
      <c r="F393" s="11"/>
    </row>
    <row r="394" hidden="1">
      <c r="E394" s="11"/>
      <c r="F394" s="11"/>
    </row>
    <row r="395" hidden="1">
      <c r="E395" s="11"/>
      <c r="F395" s="11"/>
    </row>
    <row r="396" hidden="1">
      <c r="E396" s="11"/>
      <c r="F396" s="11"/>
    </row>
    <row r="397" hidden="1">
      <c r="E397" s="11"/>
      <c r="F397" s="11"/>
    </row>
    <row r="398" hidden="1">
      <c r="E398" s="11"/>
      <c r="F398" s="11"/>
    </row>
    <row r="399" hidden="1">
      <c r="E399" s="11"/>
      <c r="F399" s="11"/>
    </row>
    <row r="400" hidden="1">
      <c r="E400" s="11"/>
      <c r="F400" s="11"/>
    </row>
    <row r="401" hidden="1">
      <c r="E401" s="11"/>
      <c r="F401" s="11"/>
    </row>
    <row r="402" hidden="1">
      <c r="E402" s="11"/>
      <c r="F402" s="11"/>
    </row>
    <row r="403" hidden="1">
      <c r="E403" s="11"/>
      <c r="F403" s="11"/>
    </row>
    <row r="404" hidden="1">
      <c r="E404" s="11"/>
      <c r="F404" s="11"/>
    </row>
    <row r="405" hidden="1">
      <c r="E405" s="11"/>
      <c r="F405" s="11"/>
    </row>
    <row r="406" hidden="1">
      <c r="E406" s="11"/>
      <c r="F406" s="11"/>
    </row>
    <row r="407" hidden="1">
      <c r="E407" s="11"/>
      <c r="F407" s="11"/>
    </row>
    <row r="408" hidden="1">
      <c r="E408" s="11"/>
      <c r="F408" s="11"/>
    </row>
    <row r="409" hidden="1">
      <c r="E409" s="11"/>
      <c r="F409" s="11"/>
    </row>
    <row r="410" hidden="1">
      <c r="E410" s="11"/>
      <c r="F410" s="11"/>
    </row>
    <row r="411" hidden="1">
      <c r="E411" s="11"/>
      <c r="F411" s="11"/>
    </row>
    <row r="412" hidden="1">
      <c r="E412" s="11"/>
      <c r="F412" s="11"/>
    </row>
    <row r="413" hidden="1">
      <c r="E413" s="11"/>
      <c r="F413" s="11"/>
    </row>
    <row r="414" hidden="1">
      <c r="E414" s="11"/>
      <c r="F414" s="11"/>
    </row>
    <row r="415" hidden="1">
      <c r="E415" s="11"/>
      <c r="F415" s="11"/>
    </row>
    <row r="416" hidden="1">
      <c r="E416" s="11"/>
      <c r="F416" s="11"/>
    </row>
    <row r="417" hidden="1">
      <c r="E417" s="11"/>
      <c r="F417" s="11"/>
    </row>
    <row r="418" hidden="1">
      <c r="E418" s="11"/>
      <c r="F418" s="11"/>
    </row>
    <row r="419" hidden="1">
      <c r="E419" s="11"/>
      <c r="F419" s="11"/>
    </row>
    <row r="420" hidden="1">
      <c r="E420" s="11"/>
      <c r="F420" s="11"/>
    </row>
    <row r="421" hidden="1">
      <c r="E421" s="11"/>
      <c r="F421" s="11"/>
    </row>
    <row r="422" hidden="1">
      <c r="E422" s="11"/>
      <c r="F422" s="11"/>
    </row>
    <row r="423" hidden="1">
      <c r="E423" s="11"/>
      <c r="F423" s="11"/>
    </row>
    <row r="424" hidden="1">
      <c r="E424" s="11"/>
      <c r="F424" s="11"/>
    </row>
    <row r="425" hidden="1">
      <c r="E425" s="11"/>
      <c r="F425" s="11"/>
    </row>
    <row r="426" hidden="1">
      <c r="E426" s="11"/>
      <c r="F426" s="11"/>
    </row>
    <row r="427" hidden="1">
      <c r="E427" s="11"/>
      <c r="F427" s="11"/>
    </row>
    <row r="428" hidden="1">
      <c r="E428" s="11"/>
      <c r="F428" s="11"/>
    </row>
    <row r="429" hidden="1">
      <c r="E429" s="11"/>
      <c r="F429" s="11"/>
    </row>
    <row r="430" hidden="1">
      <c r="E430" s="11"/>
      <c r="F430" s="11"/>
    </row>
    <row r="431" hidden="1">
      <c r="E431" s="11"/>
      <c r="F431" s="11"/>
    </row>
    <row r="432" hidden="1">
      <c r="E432" s="11"/>
      <c r="F432" s="11"/>
    </row>
    <row r="433" hidden="1">
      <c r="E433" s="11"/>
      <c r="F433" s="11"/>
    </row>
    <row r="434" hidden="1">
      <c r="E434" s="11"/>
      <c r="F434" s="11"/>
    </row>
    <row r="435" hidden="1">
      <c r="E435" s="11"/>
      <c r="F435" s="11"/>
    </row>
    <row r="436" hidden="1">
      <c r="E436" s="11"/>
      <c r="F436" s="11"/>
    </row>
    <row r="437" hidden="1">
      <c r="E437" s="11"/>
      <c r="F437" s="11"/>
    </row>
    <row r="438" hidden="1">
      <c r="E438" s="11"/>
      <c r="F438" s="11"/>
    </row>
    <row r="439" hidden="1">
      <c r="E439" s="11"/>
      <c r="F439" s="11"/>
    </row>
    <row r="440" hidden="1">
      <c r="E440" s="11"/>
      <c r="F440" s="11"/>
    </row>
    <row r="441" hidden="1">
      <c r="E441" s="11"/>
      <c r="F441" s="11"/>
    </row>
    <row r="442" hidden="1">
      <c r="E442" s="11"/>
      <c r="F442" s="11"/>
    </row>
    <row r="443" hidden="1">
      <c r="E443" s="11"/>
      <c r="F443" s="11"/>
    </row>
    <row r="444" hidden="1">
      <c r="E444" s="11"/>
      <c r="F444" s="11"/>
    </row>
    <row r="445" hidden="1">
      <c r="E445" s="11"/>
      <c r="F445" s="11"/>
    </row>
    <row r="446" hidden="1">
      <c r="E446" s="11"/>
      <c r="F446" s="11"/>
    </row>
    <row r="447" hidden="1">
      <c r="E447" s="11"/>
      <c r="F447" s="11"/>
    </row>
    <row r="448" hidden="1">
      <c r="E448" s="11"/>
      <c r="F448" s="11"/>
    </row>
    <row r="449" hidden="1">
      <c r="E449" s="11"/>
      <c r="F449" s="11"/>
    </row>
    <row r="450" hidden="1">
      <c r="E450" s="11"/>
      <c r="F450" s="11"/>
    </row>
    <row r="451" hidden="1">
      <c r="E451" s="11"/>
      <c r="F451" s="11"/>
    </row>
    <row r="452" hidden="1">
      <c r="E452" s="11"/>
      <c r="F452" s="11"/>
    </row>
    <row r="453" hidden="1">
      <c r="E453" s="11"/>
      <c r="F453" s="11"/>
    </row>
    <row r="454" hidden="1">
      <c r="E454" s="11"/>
      <c r="F454" s="11"/>
    </row>
    <row r="455" hidden="1">
      <c r="E455" s="11"/>
      <c r="F455" s="11"/>
    </row>
    <row r="456" hidden="1">
      <c r="E456" s="11"/>
      <c r="F456" s="11"/>
    </row>
    <row r="457" hidden="1">
      <c r="E457" s="11"/>
      <c r="F457" s="11"/>
    </row>
    <row r="458" hidden="1">
      <c r="E458" s="11"/>
      <c r="F458" s="11"/>
    </row>
    <row r="459" hidden="1">
      <c r="E459" s="11"/>
      <c r="F459" s="11"/>
    </row>
    <row r="460" hidden="1">
      <c r="E460" s="11"/>
      <c r="F460" s="11"/>
    </row>
    <row r="461" hidden="1">
      <c r="E461" s="11"/>
      <c r="F461" s="11"/>
    </row>
    <row r="462" hidden="1">
      <c r="E462" s="11"/>
      <c r="F462" s="11"/>
    </row>
    <row r="463" hidden="1">
      <c r="E463" s="11"/>
      <c r="F463" s="11"/>
    </row>
    <row r="464" hidden="1">
      <c r="E464" s="11"/>
      <c r="F464" s="11"/>
    </row>
    <row r="465" hidden="1">
      <c r="E465" s="11"/>
      <c r="F465" s="11"/>
    </row>
    <row r="466" hidden="1">
      <c r="E466" s="11"/>
      <c r="F466" s="11"/>
    </row>
    <row r="467" hidden="1">
      <c r="E467" s="11"/>
      <c r="F467" s="11"/>
    </row>
    <row r="468" hidden="1">
      <c r="E468" s="11"/>
      <c r="F468" s="11"/>
    </row>
    <row r="469" hidden="1">
      <c r="E469" s="11"/>
      <c r="F469" s="11"/>
    </row>
    <row r="470" hidden="1">
      <c r="E470" s="11"/>
      <c r="F470" s="11"/>
    </row>
    <row r="471" hidden="1">
      <c r="E471" s="11"/>
      <c r="F471" s="11"/>
    </row>
    <row r="472" hidden="1">
      <c r="E472" s="11"/>
      <c r="F472" s="11"/>
    </row>
    <row r="473" hidden="1">
      <c r="E473" s="11"/>
      <c r="F473" s="11"/>
    </row>
    <row r="474" hidden="1">
      <c r="E474" s="11"/>
      <c r="F474" s="11"/>
    </row>
    <row r="475" hidden="1">
      <c r="E475" s="11"/>
      <c r="F475" s="11"/>
    </row>
    <row r="476" hidden="1">
      <c r="E476" s="11"/>
      <c r="F476" s="11"/>
    </row>
    <row r="477" hidden="1">
      <c r="E477" s="11"/>
      <c r="F477" s="11"/>
    </row>
    <row r="478" hidden="1">
      <c r="E478" s="11"/>
      <c r="F478" s="11"/>
    </row>
    <row r="479" hidden="1">
      <c r="E479" s="11"/>
      <c r="F479" s="11"/>
    </row>
    <row r="480" hidden="1">
      <c r="E480" s="11"/>
      <c r="F480" s="11"/>
    </row>
    <row r="481" hidden="1">
      <c r="E481" s="11"/>
      <c r="F481" s="11"/>
    </row>
    <row r="482" hidden="1">
      <c r="E482" s="11"/>
      <c r="F482" s="11"/>
    </row>
    <row r="483" hidden="1">
      <c r="E483" s="11"/>
      <c r="F483" s="11"/>
    </row>
    <row r="484" hidden="1">
      <c r="E484" s="11"/>
      <c r="F484" s="11"/>
    </row>
    <row r="485" hidden="1">
      <c r="E485" s="11"/>
      <c r="F485" s="11"/>
    </row>
    <row r="486" hidden="1">
      <c r="E486" s="11"/>
      <c r="F486" s="11"/>
    </row>
    <row r="487" hidden="1">
      <c r="E487" s="11"/>
      <c r="F487" s="11"/>
    </row>
    <row r="488" hidden="1">
      <c r="E488" s="11"/>
      <c r="F488" s="11"/>
    </row>
    <row r="489" hidden="1">
      <c r="E489" s="11"/>
      <c r="F489" s="11"/>
    </row>
    <row r="490" hidden="1">
      <c r="E490" s="11"/>
      <c r="F490" s="11"/>
    </row>
    <row r="491" hidden="1">
      <c r="E491" s="11"/>
      <c r="F491" s="11"/>
    </row>
    <row r="492" hidden="1">
      <c r="E492" s="11"/>
      <c r="F492" s="11"/>
    </row>
    <row r="493" hidden="1">
      <c r="E493" s="11"/>
      <c r="F493" s="11"/>
    </row>
    <row r="494" hidden="1">
      <c r="E494" s="11"/>
      <c r="F494" s="11"/>
    </row>
    <row r="495" hidden="1">
      <c r="E495" s="11"/>
      <c r="F495" s="11"/>
    </row>
    <row r="496" hidden="1">
      <c r="E496" s="11"/>
      <c r="F496" s="11"/>
    </row>
    <row r="497" hidden="1">
      <c r="E497" s="11"/>
      <c r="F497" s="11"/>
    </row>
    <row r="498" hidden="1">
      <c r="E498" s="11"/>
      <c r="F498" s="11"/>
    </row>
    <row r="499" hidden="1">
      <c r="E499" s="11"/>
      <c r="F499" s="11"/>
    </row>
    <row r="500" hidden="1">
      <c r="E500" s="11"/>
      <c r="F500" s="11"/>
    </row>
    <row r="501" hidden="1">
      <c r="E501" s="11"/>
      <c r="F501" s="11"/>
    </row>
    <row r="502" hidden="1">
      <c r="E502" s="11"/>
      <c r="F502" s="11"/>
    </row>
    <row r="503" hidden="1">
      <c r="E503" s="11"/>
      <c r="F503" s="11"/>
    </row>
    <row r="504" hidden="1">
      <c r="E504" s="11"/>
      <c r="F504" s="11"/>
    </row>
    <row r="505" hidden="1">
      <c r="E505" s="11"/>
      <c r="F505" s="11"/>
    </row>
    <row r="506" hidden="1">
      <c r="E506" s="11"/>
      <c r="F506" s="11"/>
    </row>
    <row r="507" hidden="1">
      <c r="E507" s="11"/>
      <c r="F507" s="11"/>
    </row>
    <row r="508" hidden="1">
      <c r="E508" s="11"/>
      <c r="F508" s="11"/>
    </row>
    <row r="509" hidden="1">
      <c r="E509" s="11"/>
      <c r="F509" s="11"/>
    </row>
    <row r="510" hidden="1">
      <c r="E510" s="11"/>
      <c r="F510" s="11"/>
    </row>
    <row r="511" hidden="1">
      <c r="E511" s="11"/>
      <c r="F511" s="11"/>
    </row>
    <row r="512" hidden="1">
      <c r="E512" s="11"/>
      <c r="F512" s="11"/>
    </row>
    <row r="513" hidden="1">
      <c r="E513" s="11"/>
      <c r="F513" s="11"/>
    </row>
    <row r="514" hidden="1">
      <c r="E514" s="11"/>
      <c r="F514" s="11"/>
    </row>
    <row r="515" hidden="1">
      <c r="E515" s="11"/>
      <c r="F515" s="11"/>
    </row>
    <row r="516" hidden="1">
      <c r="E516" s="11"/>
      <c r="F516" s="11"/>
    </row>
    <row r="517" hidden="1">
      <c r="E517" s="11"/>
      <c r="F517" s="11"/>
    </row>
    <row r="518" hidden="1">
      <c r="E518" s="11"/>
      <c r="F518" s="11"/>
    </row>
    <row r="519" hidden="1">
      <c r="E519" s="11"/>
      <c r="F519" s="11"/>
    </row>
    <row r="520" hidden="1">
      <c r="E520" s="11"/>
      <c r="F520" s="11"/>
    </row>
    <row r="521" hidden="1">
      <c r="E521" s="11"/>
      <c r="F521" s="11"/>
    </row>
    <row r="522" hidden="1">
      <c r="E522" s="11"/>
      <c r="F522" s="11"/>
    </row>
    <row r="523" hidden="1">
      <c r="E523" s="11"/>
      <c r="F523" s="11"/>
    </row>
    <row r="524" hidden="1">
      <c r="E524" s="11"/>
      <c r="F524" s="11"/>
    </row>
    <row r="525" hidden="1">
      <c r="E525" s="11"/>
      <c r="F525" s="11"/>
    </row>
    <row r="526" hidden="1">
      <c r="E526" s="11"/>
      <c r="F526" s="11"/>
    </row>
    <row r="527" hidden="1">
      <c r="E527" s="11"/>
      <c r="F527" s="11"/>
    </row>
    <row r="528" hidden="1">
      <c r="E528" s="11"/>
      <c r="F528" s="11"/>
    </row>
    <row r="529" hidden="1">
      <c r="E529" s="11"/>
      <c r="F529" s="11"/>
    </row>
    <row r="530" hidden="1">
      <c r="E530" s="11"/>
      <c r="F530" s="11"/>
    </row>
    <row r="531" hidden="1">
      <c r="E531" s="11"/>
      <c r="F531" s="11"/>
    </row>
    <row r="532" hidden="1">
      <c r="E532" s="11"/>
      <c r="F532" s="11"/>
    </row>
    <row r="533" hidden="1">
      <c r="E533" s="11"/>
      <c r="F533" s="11"/>
    </row>
    <row r="534" hidden="1">
      <c r="E534" s="11"/>
      <c r="F534" s="11"/>
    </row>
    <row r="535" hidden="1">
      <c r="E535" s="11"/>
      <c r="F535" s="11"/>
    </row>
    <row r="536" hidden="1">
      <c r="E536" s="11"/>
      <c r="F536" s="11"/>
    </row>
    <row r="537" hidden="1">
      <c r="E537" s="11"/>
      <c r="F537" s="11"/>
    </row>
    <row r="538" hidden="1">
      <c r="E538" s="11"/>
      <c r="F538" s="11"/>
    </row>
    <row r="539" hidden="1">
      <c r="E539" s="11"/>
      <c r="F539" s="11"/>
    </row>
    <row r="540" hidden="1">
      <c r="E540" s="11"/>
      <c r="F540" s="11"/>
    </row>
    <row r="541" hidden="1">
      <c r="E541" s="11"/>
      <c r="F541" s="11"/>
    </row>
    <row r="542" hidden="1">
      <c r="E542" s="11"/>
      <c r="F542" s="11"/>
    </row>
    <row r="543" hidden="1">
      <c r="E543" s="11"/>
      <c r="F543" s="11"/>
    </row>
    <row r="544" hidden="1">
      <c r="E544" s="11"/>
      <c r="F544" s="11"/>
    </row>
    <row r="545" hidden="1">
      <c r="E545" s="11"/>
      <c r="F545" s="11"/>
    </row>
    <row r="546" hidden="1">
      <c r="E546" s="11"/>
      <c r="F546" s="11"/>
    </row>
    <row r="547" hidden="1">
      <c r="E547" s="11"/>
      <c r="F547" s="11"/>
    </row>
    <row r="548" hidden="1">
      <c r="E548" s="11"/>
      <c r="F548" s="11"/>
    </row>
    <row r="549" hidden="1">
      <c r="E549" s="11"/>
      <c r="F549" s="11"/>
    </row>
    <row r="550" hidden="1">
      <c r="E550" s="11"/>
      <c r="F550" s="11"/>
    </row>
    <row r="551" hidden="1">
      <c r="E551" s="11"/>
      <c r="F551" s="11"/>
    </row>
    <row r="552" hidden="1">
      <c r="E552" s="11"/>
      <c r="F552" s="11"/>
    </row>
    <row r="553" hidden="1">
      <c r="E553" s="11"/>
      <c r="F553" s="11"/>
    </row>
    <row r="554" hidden="1">
      <c r="E554" s="11"/>
      <c r="F554" s="11"/>
    </row>
    <row r="555" hidden="1">
      <c r="E555" s="11"/>
      <c r="F555" s="11"/>
    </row>
    <row r="556" hidden="1">
      <c r="E556" s="11"/>
      <c r="F556" s="11"/>
    </row>
    <row r="557" hidden="1">
      <c r="E557" s="11"/>
      <c r="F557" s="11"/>
    </row>
    <row r="558" hidden="1">
      <c r="E558" s="11"/>
      <c r="F558" s="11"/>
    </row>
    <row r="559" hidden="1">
      <c r="E559" s="11"/>
      <c r="F559" s="11"/>
    </row>
    <row r="560" hidden="1">
      <c r="E560" s="11"/>
      <c r="F560" s="11"/>
    </row>
    <row r="561" hidden="1">
      <c r="E561" s="11"/>
      <c r="F561" s="11"/>
    </row>
    <row r="562" hidden="1">
      <c r="E562" s="11"/>
      <c r="F562" s="11"/>
    </row>
    <row r="563" hidden="1">
      <c r="E563" s="11"/>
      <c r="F563" s="11"/>
    </row>
    <row r="564" hidden="1">
      <c r="E564" s="11"/>
      <c r="F564" s="11"/>
    </row>
    <row r="565" hidden="1">
      <c r="E565" s="11"/>
      <c r="F565" s="11"/>
    </row>
    <row r="566" hidden="1">
      <c r="E566" s="11"/>
      <c r="F566" s="11"/>
    </row>
    <row r="567" hidden="1">
      <c r="E567" s="11"/>
      <c r="F567" s="11"/>
    </row>
    <row r="568" hidden="1">
      <c r="E568" s="11"/>
      <c r="F568" s="11"/>
    </row>
    <row r="569" hidden="1">
      <c r="E569" s="11"/>
      <c r="F569" s="11"/>
    </row>
    <row r="570" hidden="1">
      <c r="E570" s="11"/>
      <c r="F570" s="11"/>
    </row>
    <row r="571" hidden="1">
      <c r="E571" s="11"/>
      <c r="F571" s="11"/>
    </row>
    <row r="572" hidden="1">
      <c r="E572" s="11"/>
      <c r="F572" s="11"/>
    </row>
    <row r="573" hidden="1">
      <c r="E573" s="11"/>
      <c r="F573" s="11"/>
    </row>
    <row r="574" hidden="1">
      <c r="E574" s="11"/>
      <c r="F574" s="11"/>
    </row>
    <row r="575" hidden="1">
      <c r="E575" s="11"/>
      <c r="F575" s="11"/>
    </row>
    <row r="576" hidden="1">
      <c r="E576" s="11"/>
      <c r="F576" s="11"/>
    </row>
    <row r="577" hidden="1">
      <c r="E577" s="11"/>
      <c r="F577" s="11"/>
    </row>
    <row r="578" hidden="1">
      <c r="E578" s="11"/>
      <c r="F578" s="11"/>
    </row>
    <row r="579" hidden="1">
      <c r="E579" s="11"/>
      <c r="F579" s="11"/>
    </row>
    <row r="580" hidden="1">
      <c r="E580" s="11"/>
      <c r="F580" s="11"/>
    </row>
    <row r="581" hidden="1">
      <c r="E581" s="11"/>
      <c r="F581" s="11"/>
    </row>
    <row r="582" hidden="1">
      <c r="E582" s="11"/>
      <c r="F582" s="11"/>
    </row>
    <row r="583" hidden="1">
      <c r="E583" s="11"/>
      <c r="F583" s="11"/>
    </row>
    <row r="584" hidden="1">
      <c r="E584" s="11"/>
      <c r="F584" s="11"/>
    </row>
    <row r="585" hidden="1">
      <c r="E585" s="11"/>
      <c r="F585" s="11"/>
    </row>
    <row r="586" hidden="1">
      <c r="E586" s="11"/>
      <c r="F586" s="11"/>
    </row>
    <row r="587" hidden="1">
      <c r="E587" s="11"/>
      <c r="F587" s="11"/>
    </row>
    <row r="588" hidden="1">
      <c r="E588" s="11"/>
      <c r="F588" s="11"/>
    </row>
    <row r="589" hidden="1">
      <c r="E589" s="11"/>
      <c r="F589" s="11"/>
    </row>
    <row r="590" hidden="1">
      <c r="E590" s="11"/>
      <c r="F590" s="11"/>
    </row>
    <row r="591" hidden="1">
      <c r="E591" s="11"/>
      <c r="F591" s="11"/>
    </row>
    <row r="592" hidden="1">
      <c r="E592" s="11"/>
      <c r="F592" s="11"/>
    </row>
    <row r="593" hidden="1">
      <c r="E593" s="11"/>
      <c r="F593" s="11"/>
    </row>
    <row r="594" hidden="1">
      <c r="E594" s="11"/>
      <c r="F594" s="11"/>
    </row>
    <row r="595" hidden="1">
      <c r="E595" s="11"/>
      <c r="F595" s="11"/>
    </row>
    <row r="596" hidden="1">
      <c r="E596" s="11"/>
      <c r="F596" s="11"/>
    </row>
    <row r="597" hidden="1">
      <c r="E597" s="11"/>
      <c r="F597" s="11"/>
    </row>
    <row r="598" hidden="1">
      <c r="E598" s="11"/>
      <c r="F598" s="11"/>
    </row>
    <row r="599" hidden="1">
      <c r="E599" s="11"/>
      <c r="F599" s="11"/>
    </row>
    <row r="600" hidden="1">
      <c r="E600" s="11"/>
      <c r="F600" s="11"/>
    </row>
    <row r="601" hidden="1">
      <c r="E601" s="11"/>
      <c r="F601" s="11"/>
    </row>
    <row r="602" hidden="1">
      <c r="E602" s="11"/>
      <c r="F602" s="11"/>
    </row>
    <row r="603" hidden="1">
      <c r="E603" s="11"/>
      <c r="F603" s="11"/>
    </row>
    <row r="604" hidden="1">
      <c r="E604" s="11"/>
      <c r="F604" s="11"/>
    </row>
    <row r="605" hidden="1">
      <c r="E605" s="11"/>
      <c r="F605" s="11"/>
    </row>
    <row r="606" hidden="1">
      <c r="E606" s="11"/>
      <c r="F606" s="11"/>
    </row>
    <row r="607" hidden="1">
      <c r="E607" s="11"/>
      <c r="F607" s="11"/>
    </row>
    <row r="608" hidden="1">
      <c r="E608" s="11"/>
      <c r="F608" s="11"/>
    </row>
    <row r="609" hidden="1">
      <c r="E609" s="11"/>
      <c r="F609" s="11"/>
    </row>
    <row r="610" hidden="1">
      <c r="E610" s="11"/>
      <c r="F610" s="11"/>
    </row>
    <row r="611" hidden="1">
      <c r="E611" s="11"/>
      <c r="F611" s="11"/>
    </row>
    <row r="612" hidden="1">
      <c r="E612" s="11"/>
      <c r="F612" s="11"/>
    </row>
    <row r="613" hidden="1">
      <c r="E613" s="11"/>
      <c r="F613" s="11"/>
    </row>
    <row r="614" hidden="1">
      <c r="E614" s="11"/>
      <c r="F614" s="11"/>
    </row>
    <row r="615" hidden="1">
      <c r="E615" s="11"/>
      <c r="F615" s="11"/>
    </row>
    <row r="616" hidden="1">
      <c r="E616" s="11"/>
      <c r="F616" s="11"/>
    </row>
    <row r="617" hidden="1">
      <c r="E617" s="11"/>
      <c r="F617" s="11"/>
    </row>
    <row r="618" hidden="1">
      <c r="E618" s="11"/>
      <c r="F618" s="11"/>
    </row>
    <row r="619" hidden="1">
      <c r="E619" s="11"/>
      <c r="F619" s="11"/>
    </row>
    <row r="620" hidden="1">
      <c r="E620" s="11"/>
      <c r="F620" s="11"/>
    </row>
    <row r="621" hidden="1">
      <c r="E621" s="11"/>
      <c r="F621" s="11"/>
    </row>
    <row r="622" hidden="1">
      <c r="E622" s="11"/>
      <c r="F622" s="11"/>
    </row>
    <row r="623" hidden="1">
      <c r="E623" s="11"/>
      <c r="F623" s="11"/>
    </row>
    <row r="624" hidden="1">
      <c r="E624" s="11"/>
      <c r="F624" s="11"/>
    </row>
    <row r="625" hidden="1">
      <c r="E625" s="11"/>
      <c r="F625" s="11"/>
    </row>
    <row r="626" hidden="1">
      <c r="E626" s="11"/>
      <c r="F626" s="11"/>
    </row>
    <row r="627" hidden="1">
      <c r="E627" s="11"/>
      <c r="F627" s="11"/>
    </row>
    <row r="628" hidden="1">
      <c r="E628" s="11"/>
      <c r="F628" s="11"/>
    </row>
    <row r="629" hidden="1">
      <c r="E629" s="11"/>
      <c r="F629" s="11"/>
    </row>
    <row r="630" hidden="1">
      <c r="E630" s="11"/>
      <c r="F630" s="11"/>
    </row>
    <row r="631" hidden="1">
      <c r="E631" s="11"/>
      <c r="F631" s="11"/>
    </row>
    <row r="632" hidden="1">
      <c r="E632" s="11"/>
      <c r="F632" s="11"/>
    </row>
    <row r="633" hidden="1">
      <c r="E633" s="11"/>
      <c r="F633" s="11"/>
    </row>
    <row r="634" hidden="1">
      <c r="E634" s="11"/>
      <c r="F634" s="11"/>
    </row>
    <row r="635" hidden="1">
      <c r="E635" s="11"/>
      <c r="F635" s="11"/>
    </row>
    <row r="636" hidden="1">
      <c r="E636" s="11"/>
      <c r="F636" s="11"/>
    </row>
    <row r="637" hidden="1">
      <c r="E637" s="11"/>
      <c r="F637" s="11"/>
    </row>
    <row r="638" hidden="1">
      <c r="E638" s="11"/>
      <c r="F638" s="11"/>
    </row>
    <row r="639" hidden="1">
      <c r="E639" s="11"/>
      <c r="F639" s="11"/>
    </row>
    <row r="640" hidden="1">
      <c r="E640" s="11"/>
      <c r="F640" s="11"/>
    </row>
    <row r="641" hidden="1">
      <c r="E641" s="11"/>
      <c r="F641" s="11"/>
    </row>
    <row r="642" hidden="1">
      <c r="E642" s="11"/>
      <c r="F642" s="11"/>
    </row>
    <row r="643" hidden="1">
      <c r="E643" s="11"/>
      <c r="F643" s="11"/>
    </row>
    <row r="644" hidden="1">
      <c r="E644" s="11"/>
      <c r="F644" s="11"/>
    </row>
    <row r="645" hidden="1">
      <c r="E645" s="11"/>
      <c r="F645" s="11"/>
    </row>
    <row r="646" hidden="1">
      <c r="E646" s="11"/>
      <c r="F646" s="11"/>
    </row>
    <row r="647" hidden="1">
      <c r="E647" s="11"/>
      <c r="F647" s="11"/>
    </row>
    <row r="648" hidden="1">
      <c r="E648" s="11"/>
      <c r="F648" s="11"/>
    </row>
    <row r="649" hidden="1">
      <c r="E649" s="11"/>
      <c r="F649" s="11"/>
    </row>
    <row r="650" hidden="1">
      <c r="E650" s="11"/>
      <c r="F650" s="11"/>
    </row>
    <row r="651" hidden="1">
      <c r="E651" s="11"/>
      <c r="F651" s="11"/>
    </row>
    <row r="652" hidden="1">
      <c r="E652" s="11"/>
      <c r="F652" s="11"/>
    </row>
    <row r="653" hidden="1">
      <c r="E653" s="11"/>
      <c r="F653" s="11"/>
    </row>
    <row r="654" hidden="1">
      <c r="E654" s="11"/>
      <c r="F654" s="11"/>
    </row>
    <row r="655" hidden="1">
      <c r="E655" s="11"/>
      <c r="F655" s="11"/>
    </row>
    <row r="656" hidden="1">
      <c r="E656" s="11"/>
      <c r="F656" s="11"/>
    </row>
    <row r="657" hidden="1">
      <c r="E657" s="11"/>
      <c r="F657" s="11"/>
    </row>
    <row r="658" hidden="1">
      <c r="E658" s="11"/>
      <c r="F658" s="11"/>
    </row>
    <row r="659" hidden="1">
      <c r="E659" s="11"/>
      <c r="F659" s="11"/>
    </row>
    <row r="660" hidden="1">
      <c r="E660" s="11"/>
      <c r="F660" s="11"/>
    </row>
    <row r="661" hidden="1">
      <c r="E661" s="11"/>
      <c r="F661" s="11"/>
    </row>
    <row r="662" hidden="1">
      <c r="E662" s="11"/>
      <c r="F662" s="11"/>
    </row>
    <row r="663" hidden="1">
      <c r="E663" s="11"/>
      <c r="F663" s="11"/>
    </row>
    <row r="664" hidden="1">
      <c r="E664" s="11"/>
      <c r="F664" s="11"/>
    </row>
    <row r="665" hidden="1">
      <c r="E665" s="11"/>
      <c r="F665" s="11"/>
    </row>
    <row r="666" hidden="1">
      <c r="E666" s="11"/>
      <c r="F666" s="11"/>
    </row>
    <row r="667" hidden="1">
      <c r="E667" s="11"/>
      <c r="F667" s="11"/>
    </row>
    <row r="668" hidden="1">
      <c r="E668" s="11"/>
      <c r="F668" s="11"/>
    </row>
    <row r="669" hidden="1">
      <c r="E669" s="11"/>
      <c r="F669" s="11"/>
    </row>
    <row r="670" hidden="1">
      <c r="E670" s="11"/>
      <c r="F670" s="11"/>
    </row>
    <row r="671" hidden="1">
      <c r="E671" s="11"/>
      <c r="F671" s="11"/>
    </row>
    <row r="672" hidden="1">
      <c r="E672" s="11"/>
      <c r="F672" s="11"/>
    </row>
    <row r="673" hidden="1">
      <c r="E673" s="11"/>
      <c r="F673" s="11"/>
    </row>
    <row r="674" hidden="1">
      <c r="E674" s="11"/>
      <c r="F674" s="11"/>
    </row>
    <row r="675" hidden="1">
      <c r="E675" s="11"/>
      <c r="F675" s="11"/>
    </row>
    <row r="676" hidden="1">
      <c r="E676" s="11"/>
      <c r="F676" s="11"/>
    </row>
    <row r="677" hidden="1">
      <c r="E677" s="11"/>
      <c r="F677" s="11"/>
    </row>
    <row r="678" hidden="1">
      <c r="E678" s="11"/>
      <c r="F678" s="11"/>
    </row>
    <row r="679" hidden="1">
      <c r="E679" s="11"/>
      <c r="F679" s="11"/>
    </row>
    <row r="680" hidden="1">
      <c r="E680" s="11"/>
      <c r="F680" s="11"/>
    </row>
    <row r="681" hidden="1">
      <c r="E681" s="11"/>
      <c r="F681" s="11"/>
    </row>
    <row r="682" hidden="1">
      <c r="E682" s="11"/>
      <c r="F682" s="11"/>
    </row>
    <row r="683" hidden="1">
      <c r="E683" s="11"/>
      <c r="F683" s="11"/>
    </row>
    <row r="684" hidden="1">
      <c r="E684" s="11"/>
      <c r="F684" s="11"/>
    </row>
    <row r="685" hidden="1">
      <c r="E685" s="11"/>
      <c r="F685" s="11"/>
    </row>
    <row r="686" hidden="1">
      <c r="E686" s="11"/>
      <c r="F686" s="11"/>
    </row>
    <row r="687" hidden="1">
      <c r="E687" s="11"/>
      <c r="F687" s="11"/>
    </row>
    <row r="688" hidden="1">
      <c r="E688" s="11"/>
      <c r="F688" s="11"/>
    </row>
    <row r="689" hidden="1">
      <c r="E689" s="11"/>
      <c r="F689" s="11"/>
    </row>
    <row r="690" hidden="1">
      <c r="E690" s="11"/>
      <c r="F690" s="11"/>
    </row>
    <row r="691" hidden="1">
      <c r="E691" s="11"/>
      <c r="F691" s="11"/>
    </row>
    <row r="692" hidden="1">
      <c r="E692" s="11"/>
      <c r="F692" s="11"/>
    </row>
    <row r="693" hidden="1">
      <c r="E693" s="11"/>
      <c r="F693" s="11"/>
    </row>
    <row r="694" hidden="1">
      <c r="E694" s="11"/>
      <c r="F694" s="11"/>
    </row>
    <row r="695" hidden="1">
      <c r="E695" s="11"/>
      <c r="F695" s="11"/>
    </row>
    <row r="696" hidden="1">
      <c r="E696" s="11"/>
      <c r="F696" s="11"/>
    </row>
    <row r="697" hidden="1">
      <c r="E697" s="11"/>
      <c r="F697" s="11"/>
    </row>
    <row r="698" hidden="1">
      <c r="E698" s="11"/>
      <c r="F698" s="11"/>
    </row>
    <row r="699" hidden="1">
      <c r="E699" s="11"/>
      <c r="F699" s="11"/>
    </row>
    <row r="700" hidden="1">
      <c r="E700" s="11"/>
      <c r="F700" s="11"/>
    </row>
    <row r="701" hidden="1">
      <c r="E701" s="11"/>
      <c r="F701" s="11"/>
    </row>
    <row r="702" hidden="1">
      <c r="E702" s="11"/>
      <c r="F702" s="11"/>
    </row>
    <row r="703" hidden="1">
      <c r="E703" s="11"/>
      <c r="F703" s="11"/>
    </row>
    <row r="704" hidden="1">
      <c r="E704" s="11"/>
      <c r="F704" s="11"/>
    </row>
    <row r="705" hidden="1">
      <c r="E705" s="11"/>
      <c r="F705" s="11"/>
    </row>
    <row r="706" hidden="1">
      <c r="E706" s="11"/>
      <c r="F706" s="11"/>
    </row>
    <row r="707" hidden="1">
      <c r="E707" s="11"/>
      <c r="F707" s="11"/>
    </row>
    <row r="708" hidden="1">
      <c r="E708" s="11"/>
      <c r="F708" s="11"/>
    </row>
    <row r="709" hidden="1">
      <c r="E709" s="11"/>
      <c r="F709" s="11"/>
    </row>
    <row r="710" hidden="1">
      <c r="E710" s="11"/>
      <c r="F710" s="11"/>
    </row>
    <row r="711" hidden="1">
      <c r="E711" s="11"/>
      <c r="F711" s="11"/>
    </row>
    <row r="712" hidden="1">
      <c r="E712" s="11"/>
      <c r="F712" s="11"/>
    </row>
    <row r="713" hidden="1">
      <c r="E713" s="11"/>
      <c r="F713" s="11"/>
    </row>
    <row r="714" hidden="1">
      <c r="E714" s="11"/>
      <c r="F714" s="11"/>
    </row>
    <row r="715" hidden="1">
      <c r="E715" s="11"/>
      <c r="F715" s="11"/>
    </row>
    <row r="716" hidden="1">
      <c r="E716" s="11"/>
      <c r="F716" s="11"/>
    </row>
    <row r="717" hidden="1">
      <c r="E717" s="11"/>
      <c r="F717" s="11"/>
    </row>
    <row r="718" hidden="1">
      <c r="E718" s="11"/>
      <c r="F718" s="11"/>
    </row>
    <row r="719" hidden="1">
      <c r="E719" s="11"/>
      <c r="F719" s="11"/>
    </row>
    <row r="720" hidden="1">
      <c r="E720" s="11"/>
      <c r="F720" s="11"/>
    </row>
    <row r="721" hidden="1">
      <c r="E721" s="11"/>
      <c r="F721" s="11"/>
    </row>
    <row r="722" hidden="1">
      <c r="E722" s="11"/>
      <c r="F722" s="11"/>
    </row>
    <row r="723" hidden="1">
      <c r="E723" s="11"/>
      <c r="F723" s="11"/>
    </row>
    <row r="724" hidden="1">
      <c r="E724" s="11"/>
      <c r="F724" s="11"/>
    </row>
    <row r="725" hidden="1">
      <c r="E725" s="11"/>
      <c r="F725" s="11"/>
    </row>
    <row r="726" hidden="1">
      <c r="E726" s="11"/>
      <c r="F726" s="11"/>
    </row>
    <row r="727" hidden="1">
      <c r="E727" s="11"/>
      <c r="F727" s="11"/>
    </row>
    <row r="728" hidden="1">
      <c r="E728" s="11"/>
      <c r="F728" s="11"/>
    </row>
    <row r="729" hidden="1">
      <c r="E729" s="11"/>
      <c r="F729" s="11"/>
    </row>
    <row r="730" hidden="1">
      <c r="E730" s="11"/>
      <c r="F730" s="11"/>
    </row>
    <row r="731" hidden="1">
      <c r="E731" s="11"/>
      <c r="F731" s="11"/>
    </row>
    <row r="732" hidden="1">
      <c r="E732" s="11"/>
      <c r="F732" s="11"/>
    </row>
    <row r="733" hidden="1">
      <c r="E733" s="11"/>
      <c r="F733" s="11"/>
    </row>
    <row r="734" hidden="1">
      <c r="E734" s="11"/>
      <c r="F734" s="11"/>
    </row>
    <row r="735" hidden="1">
      <c r="E735" s="11"/>
      <c r="F735" s="11"/>
    </row>
    <row r="736" hidden="1">
      <c r="E736" s="11"/>
      <c r="F736" s="11"/>
    </row>
    <row r="737" hidden="1">
      <c r="E737" s="11"/>
      <c r="F737" s="11"/>
    </row>
    <row r="738" hidden="1">
      <c r="E738" s="11"/>
      <c r="F738" s="11"/>
    </row>
    <row r="739" hidden="1">
      <c r="E739" s="11"/>
      <c r="F739" s="11"/>
    </row>
    <row r="740" hidden="1">
      <c r="E740" s="11"/>
      <c r="F740" s="11"/>
    </row>
    <row r="741" hidden="1">
      <c r="E741" s="11"/>
      <c r="F741" s="11"/>
    </row>
    <row r="742" hidden="1">
      <c r="E742" s="11"/>
      <c r="F742" s="11"/>
    </row>
    <row r="743" hidden="1">
      <c r="E743" s="11"/>
      <c r="F743" s="11"/>
    </row>
    <row r="744" hidden="1">
      <c r="E744" s="11"/>
      <c r="F744" s="11"/>
    </row>
    <row r="745" hidden="1">
      <c r="E745" s="11"/>
      <c r="F745" s="11"/>
    </row>
    <row r="746" hidden="1">
      <c r="E746" s="11"/>
      <c r="F746" s="11"/>
    </row>
    <row r="747" hidden="1">
      <c r="E747" s="11"/>
      <c r="F747" s="11"/>
    </row>
    <row r="748" hidden="1">
      <c r="E748" s="11"/>
      <c r="F748" s="11"/>
    </row>
    <row r="749" hidden="1">
      <c r="E749" s="11"/>
      <c r="F749" s="11"/>
    </row>
    <row r="750" hidden="1">
      <c r="E750" s="11"/>
      <c r="F750" s="11"/>
    </row>
    <row r="751" hidden="1">
      <c r="E751" s="11"/>
      <c r="F751" s="11"/>
    </row>
    <row r="752" hidden="1">
      <c r="E752" s="11"/>
      <c r="F752" s="11"/>
    </row>
    <row r="753" hidden="1">
      <c r="E753" s="11"/>
      <c r="F753" s="11"/>
    </row>
    <row r="754" hidden="1">
      <c r="E754" s="11"/>
      <c r="F754" s="11"/>
    </row>
    <row r="755" hidden="1">
      <c r="E755" s="11"/>
      <c r="F755" s="11"/>
    </row>
    <row r="756" hidden="1">
      <c r="E756" s="11"/>
      <c r="F756" s="11"/>
    </row>
    <row r="757" hidden="1">
      <c r="E757" s="11"/>
      <c r="F757" s="11"/>
    </row>
    <row r="758" hidden="1">
      <c r="E758" s="11"/>
      <c r="F758" s="11"/>
    </row>
    <row r="759" hidden="1">
      <c r="E759" s="11"/>
      <c r="F759" s="11"/>
    </row>
    <row r="760" hidden="1">
      <c r="E760" s="11"/>
      <c r="F760" s="11"/>
    </row>
    <row r="761" hidden="1">
      <c r="E761" s="11"/>
      <c r="F761" s="11"/>
    </row>
    <row r="762" hidden="1">
      <c r="E762" s="11"/>
      <c r="F762" s="11"/>
    </row>
    <row r="763" hidden="1">
      <c r="E763" s="11"/>
      <c r="F763" s="11"/>
    </row>
    <row r="764" hidden="1">
      <c r="E764" s="11"/>
      <c r="F764" s="11"/>
    </row>
    <row r="765" hidden="1">
      <c r="E765" s="11"/>
      <c r="F765" s="11"/>
    </row>
    <row r="766" hidden="1">
      <c r="E766" s="11"/>
      <c r="F766" s="11"/>
    </row>
    <row r="767" hidden="1">
      <c r="E767" s="11"/>
      <c r="F767" s="11"/>
    </row>
    <row r="768" hidden="1">
      <c r="E768" s="11"/>
      <c r="F768" s="11"/>
    </row>
    <row r="769" hidden="1">
      <c r="E769" s="11"/>
      <c r="F769" s="11"/>
    </row>
    <row r="770" hidden="1">
      <c r="E770" s="11"/>
      <c r="F770" s="11"/>
    </row>
    <row r="771" hidden="1">
      <c r="E771" s="11"/>
      <c r="F771" s="11"/>
    </row>
    <row r="772" hidden="1">
      <c r="E772" s="11"/>
      <c r="F772" s="11"/>
    </row>
    <row r="773" hidden="1">
      <c r="E773" s="11"/>
      <c r="F773" s="11"/>
    </row>
    <row r="774" hidden="1">
      <c r="E774" s="11"/>
      <c r="F774" s="11"/>
    </row>
    <row r="775" hidden="1">
      <c r="E775" s="11"/>
      <c r="F775" s="11"/>
    </row>
    <row r="776" hidden="1">
      <c r="E776" s="11"/>
      <c r="F776" s="11"/>
    </row>
    <row r="777" hidden="1">
      <c r="E777" s="11"/>
      <c r="F777" s="11"/>
    </row>
    <row r="778" hidden="1">
      <c r="E778" s="11"/>
      <c r="F778" s="11"/>
    </row>
    <row r="779" hidden="1">
      <c r="E779" s="11"/>
      <c r="F779" s="11"/>
    </row>
    <row r="780" hidden="1">
      <c r="E780" s="11"/>
      <c r="F780" s="11"/>
    </row>
    <row r="781" hidden="1">
      <c r="E781" s="11"/>
      <c r="F781" s="11"/>
    </row>
    <row r="782" hidden="1">
      <c r="E782" s="11"/>
      <c r="F782" s="11"/>
    </row>
    <row r="783" hidden="1">
      <c r="E783" s="11"/>
      <c r="F783" s="11"/>
    </row>
    <row r="784" hidden="1">
      <c r="E784" s="11"/>
      <c r="F784" s="11"/>
    </row>
    <row r="785" hidden="1">
      <c r="E785" s="11"/>
      <c r="F785" s="11"/>
    </row>
    <row r="786" hidden="1">
      <c r="E786" s="11"/>
      <c r="F786" s="11"/>
    </row>
    <row r="787" hidden="1">
      <c r="E787" s="11"/>
      <c r="F787" s="11"/>
    </row>
    <row r="788" hidden="1">
      <c r="E788" s="11"/>
      <c r="F788" s="11"/>
    </row>
    <row r="789" hidden="1">
      <c r="E789" s="11"/>
      <c r="F789" s="11"/>
    </row>
    <row r="790" hidden="1">
      <c r="E790" s="11"/>
      <c r="F790" s="11"/>
    </row>
    <row r="791" hidden="1">
      <c r="E791" s="11"/>
      <c r="F791" s="11"/>
    </row>
    <row r="792" hidden="1">
      <c r="E792" s="11"/>
      <c r="F792" s="11"/>
    </row>
    <row r="793" hidden="1">
      <c r="E793" s="11"/>
      <c r="F793" s="11"/>
    </row>
    <row r="794" hidden="1">
      <c r="E794" s="11"/>
      <c r="F794" s="11"/>
    </row>
    <row r="795" hidden="1">
      <c r="E795" s="11"/>
      <c r="F795" s="11"/>
    </row>
    <row r="796" hidden="1">
      <c r="E796" s="11"/>
      <c r="F796" s="11"/>
    </row>
    <row r="797" hidden="1">
      <c r="E797" s="11"/>
      <c r="F797" s="11"/>
    </row>
    <row r="798" hidden="1">
      <c r="E798" s="11"/>
      <c r="F798" s="11"/>
    </row>
    <row r="799" hidden="1">
      <c r="E799" s="11"/>
      <c r="F799" s="11"/>
    </row>
    <row r="800" hidden="1">
      <c r="E800" s="11"/>
      <c r="F800" s="11"/>
    </row>
    <row r="801" hidden="1">
      <c r="E801" s="11"/>
      <c r="F801" s="11"/>
    </row>
    <row r="802" hidden="1">
      <c r="E802" s="11"/>
      <c r="F802" s="11"/>
    </row>
    <row r="803" hidden="1">
      <c r="E803" s="11"/>
      <c r="F803" s="11"/>
    </row>
    <row r="804" hidden="1">
      <c r="E804" s="11"/>
      <c r="F804" s="11"/>
    </row>
    <row r="805" hidden="1">
      <c r="E805" s="11"/>
      <c r="F805" s="11"/>
    </row>
    <row r="806" hidden="1">
      <c r="E806" s="11"/>
      <c r="F806" s="11"/>
    </row>
    <row r="807" hidden="1">
      <c r="E807" s="11"/>
      <c r="F807" s="11"/>
    </row>
    <row r="808" hidden="1">
      <c r="E808" s="11"/>
      <c r="F808" s="11"/>
    </row>
    <row r="809" hidden="1">
      <c r="E809" s="11"/>
      <c r="F809" s="11"/>
    </row>
    <row r="810" hidden="1">
      <c r="E810" s="11"/>
      <c r="F810" s="11"/>
    </row>
    <row r="811" hidden="1">
      <c r="E811" s="11"/>
      <c r="F811" s="11"/>
    </row>
    <row r="812" hidden="1">
      <c r="E812" s="11"/>
      <c r="F812" s="11"/>
    </row>
    <row r="813" hidden="1">
      <c r="E813" s="11"/>
      <c r="F813" s="11"/>
    </row>
    <row r="814" hidden="1">
      <c r="E814" s="11"/>
      <c r="F814" s="11"/>
    </row>
    <row r="815" hidden="1">
      <c r="E815" s="11"/>
      <c r="F815" s="11"/>
    </row>
    <row r="816" hidden="1">
      <c r="E816" s="11"/>
      <c r="F816" s="11"/>
    </row>
    <row r="817" hidden="1">
      <c r="E817" s="11"/>
      <c r="F817" s="11"/>
    </row>
    <row r="818" hidden="1">
      <c r="E818" s="11"/>
      <c r="F818" s="11"/>
    </row>
    <row r="819" hidden="1">
      <c r="E819" s="11"/>
      <c r="F819" s="11"/>
    </row>
    <row r="820" hidden="1">
      <c r="E820" s="11"/>
      <c r="F820" s="11"/>
    </row>
    <row r="821" hidden="1">
      <c r="E821" s="11"/>
      <c r="F821" s="11"/>
    </row>
    <row r="822" hidden="1">
      <c r="E822" s="11"/>
      <c r="F822" s="11"/>
    </row>
    <row r="823" hidden="1">
      <c r="E823" s="11"/>
      <c r="F823" s="11"/>
    </row>
    <row r="824" hidden="1">
      <c r="E824" s="11"/>
      <c r="F824" s="11"/>
    </row>
    <row r="825" hidden="1">
      <c r="E825" s="11"/>
      <c r="F825" s="11"/>
    </row>
    <row r="826" hidden="1">
      <c r="E826" s="11"/>
      <c r="F826" s="11"/>
    </row>
    <row r="827" hidden="1">
      <c r="E827" s="11"/>
      <c r="F827" s="11"/>
    </row>
    <row r="828" hidden="1">
      <c r="E828" s="11"/>
      <c r="F828" s="11"/>
    </row>
    <row r="829" hidden="1">
      <c r="E829" s="11"/>
      <c r="F829" s="11"/>
    </row>
    <row r="830" hidden="1">
      <c r="E830" s="11"/>
      <c r="F830" s="11"/>
    </row>
    <row r="831" hidden="1">
      <c r="E831" s="11"/>
      <c r="F831" s="11"/>
    </row>
    <row r="832" hidden="1">
      <c r="E832" s="11"/>
      <c r="F832" s="11"/>
    </row>
    <row r="833" hidden="1">
      <c r="E833" s="11"/>
      <c r="F833" s="11"/>
    </row>
    <row r="834" hidden="1">
      <c r="E834" s="11"/>
      <c r="F834" s="11"/>
    </row>
    <row r="835" hidden="1">
      <c r="E835" s="11"/>
      <c r="F835" s="11"/>
    </row>
    <row r="836" hidden="1">
      <c r="E836" s="11"/>
      <c r="F836" s="11"/>
    </row>
    <row r="837" hidden="1">
      <c r="E837" s="11"/>
      <c r="F837" s="11"/>
    </row>
    <row r="838" hidden="1">
      <c r="E838" s="11"/>
      <c r="F838" s="11"/>
    </row>
    <row r="839" hidden="1">
      <c r="E839" s="11"/>
      <c r="F839" s="11"/>
    </row>
    <row r="840" hidden="1">
      <c r="E840" s="11"/>
      <c r="F840" s="11"/>
    </row>
    <row r="841" hidden="1">
      <c r="E841" s="11"/>
      <c r="F841" s="11"/>
    </row>
    <row r="842" hidden="1">
      <c r="E842" s="11"/>
      <c r="F842" s="11"/>
    </row>
    <row r="843" hidden="1">
      <c r="E843" s="11"/>
      <c r="F843" s="11"/>
    </row>
    <row r="844" hidden="1">
      <c r="E844" s="11"/>
      <c r="F844" s="11"/>
    </row>
    <row r="845" hidden="1">
      <c r="E845" s="11"/>
      <c r="F845" s="11"/>
    </row>
    <row r="846" hidden="1">
      <c r="E846" s="11"/>
      <c r="F846" s="11"/>
    </row>
    <row r="847" hidden="1">
      <c r="E847" s="11"/>
      <c r="F847" s="11"/>
    </row>
    <row r="848" hidden="1">
      <c r="E848" s="11"/>
      <c r="F848" s="11"/>
    </row>
    <row r="849" hidden="1">
      <c r="E849" s="11"/>
      <c r="F849" s="11"/>
    </row>
    <row r="850" hidden="1">
      <c r="E850" s="11"/>
      <c r="F850" s="11"/>
    </row>
    <row r="851" hidden="1">
      <c r="E851" s="11"/>
      <c r="F851" s="11"/>
    </row>
    <row r="852" hidden="1">
      <c r="E852" s="11"/>
      <c r="F852" s="11"/>
    </row>
    <row r="853" hidden="1">
      <c r="E853" s="11"/>
      <c r="F853" s="11"/>
    </row>
    <row r="854" hidden="1">
      <c r="E854" s="11"/>
      <c r="F854" s="11"/>
    </row>
    <row r="855" hidden="1">
      <c r="E855" s="11"/>
      <c r="F855" s="11"/>
    </row>
    <row r="856" hidden="1">
      <c r="E856" s="11"/>
      <c r="F856" s="11"/>
    </row>
    <row r="857" hidden="1">
      <c r="E857" s="11"/>
      <c r="F857" s="11"/>
    </row>
    <row r="858" hidden="1">
      <c r="E858" s="11"/>
      <c r="F858" s="11"/>
    </row>
    <row r="859" hidden="1">
      <c r="E859" s="11"/>
      <c r="F859" s="11"/>
    </row>
    <row r="860" hidden="1">
      <c r="E860" s="11"/>
      <c r="F860" s="11"/>
    </row>
    <row r="861" hidden="1">
      <c r="E861" s="11"/>
      <c r="F861" s="11"/>
    </row>
    <row r="862" hidden="1">
      <c r="E862" s="11"/>
      <c r="F862" s="11"/>
    </row>
    <row r="863" hidden="1">
      <c r="E863" s="11"/>
      <c r="F863" s="11"/>
    </row>
    <row r="864" hidden="1">
      <c r="E864" s="11"/>
      <c r="F864" s="11"/>
    </row>
    <row r="865" hidden="1">
      <c r="E865" s="11"/>
      <c r="F865" s="11"/>
    </row>
    <row r="866" hidden="1">
      <c r="E866" s="11"/>
      <c r="F866" s="11"/>
    </row>
    <row r="867" hidden="1">
      <c r="E867" s="11"/>
      <c r="F867" s="11"/>
    </row>
    <row r="868" hidden="1">
      <c r="E868" s="11"/>
      <c r="F868" s="11"/>
    </row>
    <row r="869" hidden="1">
      <c r="E869" s="11"/>
      <c r="F869" s="11"/>
    </row>
    <row r="870" hidden="1">
      <c r="E870" s="11"/>
      <c r="F870" s="11"/>
    </row>
    <row r="871" hidden="1">
      <c r="E871" s="11"/>
      <c r="F871" s="11"/>
    </row>
    <row r="872" hidden="1">
      <c r="E872" s="11"/>
      <c r="F872" s="11"/>
    </row>
    <row r="873" hidden="1">
      <c r="E873" s="11"/>
      <c r="F873" s="11"/>
    </row>
    <row r="874" hidden="1">
      <c r="E874" s="11"/>
      <c r="F874" s="11"/>
    </row>
    <row r="875" hidden="1">
      <c r="E875" s="11"/>
      <c r="F875" s="11"/>
    </row>
    <row r="876" hidden="1">
      <c r="E876" s="11"/>
      <c r="F876" s="11"/>
    </row>
    <row r="877" hidden="1">
      <c r="E877" s="11"/>
      <c r="F877" s="11"/>
    </row>
    <row r="878" hidden="1">
      <c r="E878" s="11"/>
      <c r="F878" s="11"/>
    </row>
    <row r="879" hidden="1">
      <c r="E879" s="11"/>
      <c r="F879" s="11"/>
    </row>
    <row r="880" hidden="1">
      <c r="E880" s="11"/>
      <c r="F880" s="11"/>
    </row>
    <row r="881" hidden="1">
      <c r="E881" s="11"/>
      <c r="F881" s="11"/>
    </row>
    <row r="882" hidden="1">
      <c r="E882" s="11"/>
      <c r="F882" s="11"/>
    </row>
    <row r="883" hidden="1">
      <c r="E883" s="11"/>
      <c r="F883" s="11"/>
    </row>
    <row r="884" hidden="1">
      <c r="E884" s="11"/>
      <c r="F884" s="11"/>
    </row>
    <row r="885" hidden="1">
      <c r="E885" s="11"/>
      <c r="F885" s="11"/>
    </row>
    <row r="886" hidden="1">
      <c r="E886" s="11"/>
      <c r="F886" s="11"/>
    </row>
    <row r="887" hidden="1">
      <c r="E887" s="11"/>
      <c r="F887" s="11"/>
    </row>
    <row r="888" hidden="1">
      <c r="E888" s="11"/>
      <c r="F888" s="11"/>
    </row>
    <row r="889" hidden="1">
      <c r="E889" s="11"/>
      <c r="F889" s="11"/>
    </row>
    <row r="890" hidden="1">
      <c r="E890" s="11"/>
      <c r="F890" s="11"/>
    </row>
    <row r="891" hidden="1">
      <c r="E891" s="11"/>
      <c r="F891" s="11"/>
    </row>
    <row r="892" hidden="1">
      <c r="E892" s="11"/>
      <c r="F892" s="11"/>
    </row>
    <row r="893" hidden="1">
      <c r="E893" s="11"/>
      <c r="F893" s="11"/>
    </row>
    <row r="894" hidden="1">
      <c r="E894" s="11"/>
      <c r="F894" s="11"/>
    </row>
    <row r="895" hidden="1">
      <c r="E895" s="11"/>
      <c r="F895" s="11"/>
    </row>
    <row r="896" hidden="1">
      <c r="E896" s="11"/>
      <c r="F896" s="11"/>
    </row>
    <row r="897" hidden="1">
      <c r="E897" s="11"/>
      <c r="F897" s="11"/>
    </row>
    <row r="898" hidden="1">
      <c r="E898" s="11"/>
      <c r="F898" s="11"/>
    </row>
    <row r="899" hidden="1">
      <c r="E899" s="11"/>
      <c r="F899" s="11"/>
    </row>
    <row r="900" hidden="1">
      <c r="E900" s="11"/>
      <c r="F900" s="11"/>
    </row>
    <row r="901" hidden="1">
      <c r="E901" s="11"/>
      <c r="F901" s="11"/>
    </row>
    <row r="902" hidden="1">
      <c r="E902" s="11"/>
      <c r="F902" s="11"/>
    </row>
    <row r="903" hidden="1">
      <c r="E903" s="11"/>
      <c r="F903" s="11"/>
    </row>
    <row r="904" hidden="1">
      <c r="E904" s="11"/>
      <c r="F904" s="11"/>
    </row>
    <row r="905" hidden="1">
      <c r="E905" s="11"/>
      <c r="F905" s="11"/>
    </row>
    <row r="906" hidden="1">
      <c r="E906" s="11"/>
      <c r="F906" s="11"/>
    </row>
    <row r="907" hidden="1">
      <c r="E907" s="11"/>
      <c r="F907" s="11"/>
    </row>
    <row r="908" hidden="1">
      <c r="E908" s="11"/>
      <c r="F908" s="11"/>
    </row>
    <row r="909" hidden="1">
      <c r="E909" s="11"/>
      <c r="F909" s="11"/>
    </row>
    <row r="910" hidden="1">
      <c r="E910" s="11"/>
      <c r="F910" s="11"/>
    </row>
    <row r="911" hidden="1">
      <c r="E911" s="11"/>
      <c r="F911" s="11"/>
    </row>
    <row r="912" hidden="1">
      <c r="E912" s="11"/>
      <c r="F912" s="11"/>
    </row>
    <row r="913" hidden="1">
      <c r="E913" s="11"/>
      <c r="F913" s="11"/>
    </row>
    <row r="914" hidden="1">
      <c r="E914" s="11"/>
      <c r="F914" s="11"/>
    </row>
    <row r="915" hidden="1">
      <c r="E915" s="11"/>
      <c r="F915" s="11"/>
    </row>
    <row r="916" hidden="1">
      <c r="E916" s="11"/>
      <c r="F916" s="11"/>
    </row>
    <row r="917" hidden="1">
      <c r="E917" s="11"/>
      <c r="F917" s="11"/>
    </row>
    <row r="918" hidden="1">
      <c r="E918" s="11"/>
      <c r="F918" s="11"/>
    </row>
    <row r="919" hidden="1">
      <c r="E919" s="11"/>
      <c r="F919" s="11"/>
    </row>
    <row r="920" hidden="1">
      <c r="E920" s="11"/>
      <c r="F920" s="11"/>
    </row>
    <row r="921" hidden="1">
      <c r="E921" s="11"/>
      <c r="F921" s="11"/>
    </row>
    <row r="922" hidden="1">
      <c r="E922" s="11"/>
      <c r="F922" s="11"/>
    </row>
    <row r="923" hidden="1">
      <c r="E923" s="11"/>
      <c r="F923" s="11"/>
    </row>
    <row r="924" hidden="1">
      <c r="E924" s="11"/>
      <c r="F924" s="11"/>
    </row>
    <row r="925" hidden="1">
      <c r="E925" s="11"/>
      <c r="F925" s="11"/>
    </row>
    <row r="926" hidden="1">
      <c r="E926" s="11"/>
      <c r="F926" s="11"/>
    </row>
    <row r="927" hidden="1">
      <c r="E927" s="11"/>
      <c r="F927" s="11"/>
    </row>
    <row r="928" hidden="1">
      <c r="E928" s="11"/>
      <c r="F928" s="11"/>
    </row>
    <row r="929" hidden="1">
      <c r="E929" s="11"/>
      <c r="F929" s="11"/>
    </row>
    <row r="930" hidden="1">
      <c r="E930" s="11"/>
      <c r="F930" s="11"/>
    </row>
    <row r="931" hidden="1">
      <c r="E931" s="11"/>
      <c r="F931" s="11"/>
    </row>
    <row r="932" hidden="1">
      <c r="E932" s="11"/>
      <c r="F932" s="11"/>
    </row>
    <row r="933" hidden="1">
      <c r="E933" s="11"/>
      <c r="F933" s="11"/>
    </row>
    <row r="934" hidden="1">
      <c r="E934" s="11"/>
      <c r="F934" s="11"/>
    </row>
    <row r="935" hidden="1">
      <c r="E935" s="11"/>
      <c r="F935" s="11"/>
    </row>
    <row r="936" hidden="1">
      <c r="E936" s="11"/>
      <c r="F936" s="11"/>
    </row>
    <row r="937" hidden="1">
      <c r="E937" s="11"/>
      <c r="F937" s="11"/>
    </row>
    <row r="938" hidden="1">
      <c r="E938" s="11"/>
      <c r="F938" s="11"/>
    </row>
    <row r="939" hidden="1">
      <c r="E939" s="11"/>
      <c r="F939" s="11"/>
    </row>
    <row r="940" hidden="1">
      <c r="E940" s="11"/>
      <c r="F940" s="11"/>
    </row>
    <row r="941" hidden="1">
      <c r="E941" s="11"/>
      <c r="F941" s="11"/>
    </row>
    <row r="942" hidden="1">
      <c r="E942" s="11"/>
      <c r="F942" s="11"/>
    </row>
    <row r="943" hidden="1">
      <c r="E943" s="11"/>
      <c r="F943" s="11"/>
    </row>
    <row r="944" hidden="1">
      <c r="E944" s="11"/>
      <c r="F944" s="11"/>
    </row>
    <row r="945" hidden="1">
      <c r="E945" s="11"/>
      <c r="F945" s="11"/>
    </row>
    <row r="946" hidden="1">
      <c r="E946" s="11"/>
      <c r="F946" s="11"/>
    </row>
    <row r="947" hidden="1">
      <c r="E947" s="11"/>
      <c r="F947" s="11"/>
    </row>
    <row r="948" hidden="1">
      <c r="E948" s="11"/>
      <c r="F948" s="11"/>
    </row>
    <row r="949" hidden="1">
      <c r="E949" s="11"/>
      <c r="F949" s="11"/>
    </row>
    <row r="950" hidden="1">
      <c r="E950" s="11"/>
      <c r="F950" s="11"/>
    </row>
    <row r="951" hidden="1">
      <c r="E951" s="11"/>
      <c r="F951" s="11"/>
    </row>
    <row r="952" hidden="1">
      <c r="E952" s="11"/>
      <c r="F952" s="11"/>
    </row>
    <row r="953" hidden="1">
      <c r="E953" s="11"/>
      <c r="F953" s="11"/>
    </row>
    <row r="954" hidden="1">
      <c r="E954" s="11"/>
      <c r="F954" s="11"/>
    </row>
    <row r="955" hidden="1">
      <c r="E955" s="11"/>
      <c r="F955" s="11"/>
    </row>
    <row r="956" hidden="1">
      <c r="E956" s="11"/>
      <c r="F956" s="11"/>
    </row>
    <row r="957" hidden="1">
      <c r="E957" s="11"/>
      <c r="F957" s="11"/>
    </row>
    <row r="958" hidden="1">
      <c r="E958" s="11"/>
      <c r="F958" s="11"/>
    </row>
    <row r="959" hidden="1">
      <c r="E959" s="11"/>
      <c r="F959" s="11"/>
    </row>
    <row r="960" hidden="1">
      <c r="E960" s="11"/>
      <c r="F960" s="11"/>
    </row>
    <row r="961" hidden="1">
      <c r="E961" s="11"/>
      <c r="F961" s="11"/>
    </row>
    <row r="962" hidden="1">
      <c r="E962" s="11"/>
      <c r="F962" s="11"/>
    </row>
    <row r="963" hidden="1">
      <c r="E963" s="11"/>
      <c r="F963" s="11"/>
    </row>
    <row r="964" hidden="1">
      <c r="E964" s="11"/>
      <c r="F964" s="11"/>
    </row>
    <row r="965" hidden="1">
      <c r="E965" s="11"/>
      <c r="F965" s="11"/>
    </row>
    <row r="966" hidden="1">
      <c r="E966" s="11"/>
      <c r="F966" s="11"/>
    </row>
    <row r="967" hidden="1">
      <c r="E967" s="11"/>
      <c r="F967" s="11"/>
    </row>
    <row r="968" hidden="1">
      <c r="E968" s="11"/>
      <c r="F968" s="11"/>
    </row>
    <row r="969" hidden="1">
      <c r="E969" s="11"/>
      <c r="F969" s="11"/>
    </row>
    <row r="970" hidden="1">
      <c r="E970" s="11"/>
      <c r="F970" s="11"/>
    </row>
    <row r="971" hidden="1">
      <c r="E971" s="11"/>
      <c r="F971" s="11"/>
    </row>
    <row r="972" hidden="1">
      <c r="E972" s="11"/>
      <c r="F972" s="11"/>
    </row>
    <row r="973" hidden="1">
      <c r="E973" s="11"/>
      <c r="F973" s="11"/>
    </row>
    <row r="974" hidden="1">
      <c r="E974" s="11"/>
      <c r="F974" s="11"/>
    </row>
    <row r="975" hidden="1">
      <c r="E975" s="11"/>
      <c r="F975" s="11"/>
    </row>
    <row r="976" hidden="1">
      <c r="E976" s="11"/>
      <c r="F976" s="11"/>
    </row>
    <row r="977" hidden="1">
      <c r="E977" s="11"/>
      <c r="F977" s="11"/>
    </row>
    <row r="978" hidden="1">
      <c r="E978" s="11"/>
      <c r="F978" s="11"/>
    </row>
    <row r="979" hidden="1">
      <c r="E979" s="11"/>
      <c r="F979" s="11"/>
    </row>
    <row r="980" hidden="1">
      <c r="E980" s="11"/>
      <c r="F980" s="11"/>
    </row>
    <row r="981" hidden="1">
      <c r="E981" s="11"/>
      <c r="F981" s="11"/>
    </row>
    <row r="982" hidden="1">
      <c r="E982" s="11"/>
      <c r="F982" s="11"/>
    </row>
    <row r="983" hidden="1">
      <c r="E983" s="11"/>
      <c r="F983" s="11"/>
    </row>
    <row r="984" hidden="1">
      <c r="E984" s="11"/>
      <c r="F984" s="11"/>
    </row>
    <row r="985" hidden="1">
      <c r="E985" s="11"/>
      <c r="F985" s="11"/>
    </row>
    <row r="986" hidden="1">
      <c r="E986" s="11"/>
      <c r="F986" s="11"/>
    </row>
    <row r="987" hidden="1">
      <c r="E987" s="11"/>
      <c r="F987" s="11"/>
    </row>
    <row r="988" hidden="1">
      <c r="E988" s="11"/>
      <c r="F988" s="11"/>
    </row>
    <row r="989" hidden="1">
      <c r="E989" s="11"/>
      <c r="F989" s="11"/>
    </row>
    <row r="990" hidden="1">
      <c r="E990" s="11"/>
      <c r="F990" s="11"/>
    </row>
    <row r="991" hidden="1">
      <c r="E991" s="11"/>
      <c r="F991" s="11"/>
    </row>
    <row r="992" hidden="1">
      <c r="E992" s="11"/>
      <c r="F992" s="11"/>
    </row>
    <row r="993" hidden="1">
      <c r="E993" s="11"/>
      <c r="F993" s="11"/>
    </row>
    <row r="994" hidden="1">
      <c r="E994" s="11"/>
      <c r="F994" s="11"/>
    </row>
    <row r="995" hidden="1">
      <c r="E995" s="11"/>
      <c r="F995" s="11"/>
    </row>
    <row r="996" hidden="1">
      <c r="E996" s="11"/>
      <c r="F996" s="11"/>
    </row>
    <row r="997" hidden="1">
      <c r="E997" s="11"/>
      <c r="F997" s="11"/>
    </row>
    <row r="998" hidden="1">
      <c r="E998" s="11"/>
      <c r="F998" s="11"/>
    </row>
    <row r="999" hidden="1">
      <c r="E999" s="11"/>
      <c r="F999" s="11"/>
    </row>
    <row r="1000" hidden="1">
      <c r="E1000" s="11"/>
      <c r="F1000" s="11"/>
    </row>
    <row r="1001" hidden="1">
      <c r="E1001" s="11"/>
      <c r="F1001" s="11"/>
    </row>
    <row r="1002" hidden="1">
      <c r="E1002" s="11"/>
      <c r="F1002" s="11"/>
    </row>
    <row r="1003" hidden="1">
      <c r="E1003" s="11"/>
      <c r="F1003" s="11"/>
    </row>
  </sheetData>
  <autoFilter ref="$A$1:$F$121"/>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58.63"/>
    <col hidden="1" min="8" max="27" width="12.63"/>
  </cols>
  <sheetData>
    <row r="1">
      <c r="A1" s="6" t="s">
        <v>305</v>
      </c>
      <c r="B1" s="6" t="s">
        <v>31</v>
      </c>
      <c r="C1" s="6" t="s">
        <v>306</v>
      </c>
      <c r="D1" s="6" t="s">
        <v>32</v>
      </c>
      <c r="E1" s="75" t="s">
        <v>33</v>
      </c>
      <c r="F1" s="75" t="s">
        <v>34</v>
      </c>
      <c r="G1" s="75" t="s">
        <v>489</v>
      </c>
    </row>
    <row r="2">
      <c r="A2" s="7" t="s">
        <v>490</v>
      </c>
      <c r="B2" s="7" t="s">
        <v>491</v>
      </c>
      <c r="C2" s="7" t="s">
        <v>492</v>
      </c>
      <c r="D2" s="7" t="s">
        <v>493</v>
      </c>
      <c r="E2" s="56">
        <v>1000.0</v>
      </c>
      <c r="F2" s="56">
        <v>215.0</v>
      </c>
      <c r="G2" s="56"/>
    </row>
    <row r="3">
      <c r="A3" s="7" t="s">
        <v>494</v>
      </c>
      <c r="B3" s="7" t="s">
        <v>495</v>
      </c>
      <c r="C3" s="7" t="s">
        <v>496</v>
      </c>
      <c r="D3" s="7" t="s">
        <v>497</v>
      </c>
      <c r="E3" s="56">
        <v>2000.0</v>
      </c>
      <c r="F3" s="56">
        <v>632.0</v>
      </c>
      <c r="G3" s="56"/>
    </row>
    <row r="4">
      <c r="A4" s="7" t="s">
        <v>498</v>
      </c>
      <c r="B4" s="7" t="s">
        <v>499</v>
      </c>
      <c r="C4" s="7" t="s">
        <v>500</v>
      </c>
      <c r="D4" s="7" t="s">
        <v>501</v>
      </c>
      <c r="E4" s="56">
        <v>1000.0</v>
      </c>
      <c r="F4" s="56">
        <v>645.0</v>
      </c>
      <c r="G4" s="56"/>
    </row>
    <row r="5">
      <c r="A5" s="7" t="s">
        <v>498</v>
      </c>
      <c r="B5" s="7" t="s">
        <v>499</v>
      </c>
      <c r="C5" s="7" t="s">
        <v>502</v>
      </c>
      <c r="D5" s="7" t="s">
        <v>501</v>
      </c>
      <c r="E5" s="56">
        <v>1000.0</v>
      </c>
      <c r="F5" s="56" t="s">
        <v>503</v>
      </c>
      <c r="G5" s="56"/>
    </row>
    <row r="6">
      <c r="A6" s="7" t="s">
        <v>498</v>
      </c>
      <c r="B6" s="7" t="s">
        <v>499</v>
      </c>
      <c r="C6" s="7" t="s">
        <v>504</v>
      </c>
      <c r="D6" s="7" t="s">
        <v>501</v>
      </c>
      <c r="E6" s="56">
        <v>1000.0</v>
      </c>
      <c r="F6" s="56" t="s">
        <v>503</v>
      </c>
      <c r="G6" s="56"/>
    </row>
    <row r="7">
      <c r="A7" s="7" t="s">
        <v>505</v>
      </c>
      <c r="B7" s="7" t="s">
        <v>506</v>
      </c>
      <c r="C7" s="7" t="s">
        <v>507</v>
      </c>
      <c r="D7" s="7" t="s">
        <v>508</v>
      </c>
      <c r="E7" s="56">
        <v>1000.0</v>
      </c>
      <c r="F7" s="56">
        <v>312.0</v>
      </c>
      <c r="G7" s="56"/>
    </row>
    <row r="8">
      <c r="A8" s="7" t="s">
        <v>509</v>
      </c>
      <c r="B8" s="7" t="s">
        <v>510</v>
      </c>
      <c r="C8" s="7" t="s">
        <v>511</v>
      </c>
      <c r="D8" s="7" t="s">
        <v>512</v>
      </c>
      <c r="E8" s="56">
        <v>2000.0</v>
      </c>
      <c r="F8" s="56">
        <v>293.0</v>
      </c>
      <c r="G8" s="56"/>
    </row>
    <row r="9">
      <c r="A9" s="7" t="s">
        <v>509</v>
      </c>
      <c r="B9" s="7" t="s">
        <v>510</v>
      </c>
      <c r="C9" s="7" t="s">
        <v>513</v>
      </c>
      <c r="D9" s="7" t="s">
        <v>512</v>
      </c>
      <c r="E9" s="56">
        <v>2000.0</v>
      </c>
      <c r="F9" s="56" t="s">
        <v>503</v>
      </c>
      <c r="G9" s="56"/>
    </row>
    <row r="10">
      <c r="A10" s="7" t="s">
        <v>509</v>
      </c>
      <c r="B10" s="7" t="s">
        <v>510</v>
      </c>
      <c r="C10" s="7" t="s">
        <v>514</v>
      </c>
      <c r="D10" s="7" t="s">
        <v>512</v>
      </c>
      <c r="E10" s="56">
        <v>2000.0</v>
      </c>
      <c r="F10" s="56" t="s">
        <v>503</v>
      </c>
      <c r="G10" s="56"/>
    </row>
    <row r="11">
      <c r="A11" s="7" t="s">
        <v>515</v>
      </c>
      <c r="B11" s="7" t="s">
        <v>516</v>
      </c>
      <c r="C11" s="7" t="s">
        <v>517</v>
      </c>
      <c r="D11" s="7" t="s">
        <v>518</v>
      </c>
      <c r="E11" s="56">
        <v>4000.0</v>
      </c>
      <c r="F11" s="56">
        <v>510.0</v>
      </c>
      <c r="G11" s="56"/>
    </row>
    <row r="12">
      <c r="A12" s="7" t="s">
        <v>519</v>
      </c>
      <c r="B12" s="7" t="s">
        <v>520</v>
      </c>
      <c r="C12" s="7" t="s">
        <v>521</v>
      </c>
      <c r="D12" s="7" t="s">
        <v>522</v>
      </c>
      <c r="E12" s="56">
        <v>2000.0</v>
      </c>
      <c r="F12" s="56">
        <v>2000.0</v>
      </c>
      <c r="G12" s="56"/>
    </row>
    <row r="13">
      <c r="A13" s="76" t="s">
        <v>523</v>
      </c>
      <c r="B13" s="7" t="s">
        <v>524</v>
      </c>
      <c r="C13" s="7" t="s">
        <v>525</v>
      </c>
      <c r="D13" s="7" t="s">
        <v>526</v>
      </c>
      <c r="E13" s="56">
        <v>5000.0</v>
      </c>
      <c r="F13" s="56">
        <v>395.0</v>
      </c>
      <c r="G13" s="56"/>
    </row>
    <row r="14">
      <c r="A14" s="76" t="s">
        <v>527</v>
      </c>
      <c r="B14" s="7" t="s">
        <v>528</v>
      </c>
      <c r="C14" s="7" t="s">
        <v>529</v>
      </c>
      <c r="D14" s="7" t="s">
        <v>530</v>
      </c>
      <c r="E14" s="56">
        <v>10000.0</v>
      </c>
      <c r="F14" s="56">
        <v>2250.0</v>
      </c>
      <c r="G14" s="56"/>
    </row>
    <row r="15">
      <c r="A15" s="7" t="s">
        <v>527</v>
      </c>
      <c r="B15" s="7" t="s">
        <v>528</v>
      </c>
      <c r="C15" s="7" t="s">
        <v>531</v>
      </c>
      <c r="D15" s="7" t="s">
        <v>530</v>
      </c>
      <c r="E15" s="56">
        <v>5000.0</v>
      </c>
      <c r="F15" s="56" t="s">
        <v>503</v>
      </c>
      <c r="G15" s="56"/>
    </row>
    <row r="16">
      <c r="A16" s="7" t="s">
        <v>532</v>
      </c>
      <c r="B16" s="7" t="s">
        <v>524</v>
      </c>
      <c r="C16" s="7" t="s">
        <v>533</v>
      </c>
      <c r="D16" s="7" t="s">
        <v>501</v>
      </c>
      <c r="E16" s="56" t="s">
        <v>534</v>
      </c>
      <c r="F16" s="56">
        <v>1040.0</v>
      </c>
      <c r="G16" s="56"/>
    </row>
    <row r="17">
      <c r="A17" s="7" t="s">
        <v>535</v>
      </c>
      <c r="B17" s="7" t="s">
        <v>536</v>
      </c>
      <c r="C17" s="7" t="s">
        <v>537</v>
      </c>
      <c r="D17" s="7" t="s">
        <v>538</v>
      </c>
      <c r="E17" s="56">
        <v>10000.0</v>
      </c>
      <c r="F17" s="56">
        <v>817.0</v>
      </c>
      <c r="G17" s="56"/>
    </row>
    <row r="18">
      <c r="A18" s="7" t="s">
        <v>535</v>
      </c>
      <c r="B18" s="7" t="s">
        <v>536</v>
      </c>
      <c r="C18" s="7" t="s">
        <v>539</v>
      </c>
      <c r="D18" s="7" t="s">
        <v>538</v>
      </c>
      <c r="E18" s="56">
        <v>10000.0</v>
      </c>
      <c r="F18" s="56"/>
      <c r="G18" s="56"/>
      <c r="H18" s="7" t="s">
        <v>540</v>
      </c>
    </row>
    <row r="19">
      <c r="A19" s="7" t="s">
        <v>541</v>
      </c>
      <c r="B19" s="7" t="s">
        <v>542</v>
      </c>
      <c r="C19" s="7" t="s">
        <v>543</v>
      </c>
      <c r="D19" s="7" t="s">
        <v>544</v>
      </c>
      <c r="E19" s="56">
        <v>2000.0</v>
      </c>
      <c r="F19" s="56">
        <v>1482.0</v>
      </c>
      <c r="G19" s="56"/>
    </row>
    <row r="20">
      <c r="A20" s="76" t="s">
        <v>541</v>
      </c>
      <c r="B20" s="7" t="s">
        <v>542</v>
      </c>
      <c r="C20" s="7" t="s">
        <v>545</v>
      </c>
      <c r="D20" s="7" t="s">
        <v>544</v>
      </c>
      <c r="E20" s="56">
        <v>1000.0</v>
      </c>
      <c r="F20" s="56" t="s">
        <v>503</v>
      </c>
      <c r="G20" s="56"/>
    </row>
    <row r="21">
      <c r="A21" s="76" t="s">
        <v>541</v>
      </c>
      <c r="B21" s="7" t="s">
        <v>542</v>
      </c>
      <c r="C21" s="7" t="s">
        <v>546</v>
      </c>
      <c r="D21" s="7" t="s">
        <v>544</v>
      </c>
      <c r="E21" s="56">
        <v>1000.0</v>
      </c>
      <c r="F21" s="56" t="s">
        <v>503</v>
      </c>
      <c r="G21" s="56"/>
    </row>
    <row r="22">
      <c r="A22" s="7" t="s">
        <v>541</v>
      </c>
      <c r="B22" s="7" t="s">
        <v>542</v>
      </c>
      <c r="C22" s="7" t="s">
        <v>547</v>
      </c>
      <c r="D22" s="7" t="s">
        <v>544</v>
      </c>
      <c r="E22" s="56">
        <v>1000.0</v>
      </c>
      <c r="F22" s="56" t="s">
        <v>503</v>
      </c>
      <c r="G22" s="56"/>
    </row>
    <row r="23">
      <c r="A23" s="7" t="s">
        <v>541</v>
      </c>
      <c r="B23" s="7" t="s">
        <v>542</v>
      </c>
      <c r="C23" s="7" t="s">
        <v>548</v>
      </c>
      <c r="D23" s="7" t="s">
        <v>544</v>
      </c>
      <c r="E23" s="56">
        <v>1000.0</v>
      </c>
      <c r="F23" s="56" t="s">
        <v>503</v>
      </c>
      <c r="G23" s="56"/>
    </row>
    <row r="24">
      <c r="A24" s="7" t="s">
        <v>549</v>
      </c>
      <c r="B24" s="7" t="s">
        <v>536</v>
      </c>
      <c r="C24" s="7" t="s">
        <v>39</v>
      </c>
      <c r="D24" s="7" t="s">
        <v>550</v>
      </c>
      <c r="E24" s="56">
        <v>3000.0</v>
      </c>
      <c r="F24" s="56">
        <v>700.0</v>
      </c>
      <c r="G24" s="56"/>
    </row>
    <row r="25">
      <c r="A25" s="7" t="s">
        <v>551</v>
      </c>
      <c r="B25" s="7" t="s">
        <v>536</v>
      </c>
      <c r="C25" s="7" t="s">
        <v>523</v>
      </c>
      <c r="D25" s="7" t="s">
        <v>552</v>
      </c>
      <c r="E25" s="56">
        <v>5000.0</v>
      </c>
      <c r="F25" s="56">
        <v>700.0</v>
      </c>
      <c r="G25" s="56"/>
    </row>
    <row r="26">
      <c r="A26" s="7" t="s">
        <v>553</v>
      </c>
      <c r="B26" s="7" t="s">
        <v>554</v>
      </c>
      <c r="C26" s="7" t="s">
        <v>555</v>
      </c>
      <c r="D26" s="7" t="s">
        <v>556</v>
      </c>
      <c r="E26" s="56">
        <v>4000.0</v>
      </c>
      <c r="F26" s="56">
        <v>988.0</v>
      </c>
      <c r="G26" s="56"/>
    </row>
    <row r="27">
      <c r="A27" s="76" t="s">
        <v>557</v>
      </c>
      <c r="B27" s="7" t="s">
        <v>558</v>
      </c>
      <c r="C27" s="7" t="s">
        <v>559</v>
      </c>
      <c r="D27" s="7" t="s">
        <v>560</v>
      </c>
      <c r="E27" s="56">
        <v>8000.0</v>
      </c>
      <c r="F27" s="56">
        <v>684.62</v>
      </c>
      <c r="G27" s="56"/>
    </row>
    <row r="28">
      <c r="A28" s="76" t="s">
        <v>561</v>
      </c>
      <c r="B28" s="7" t="s">
        <v>562</v>
      </c>
      <c r="C28" s="7" t="s">
        <v>563</v>
      </c>
      <c r="D28" s="7" t="s">
        <v>564</v>
      </c>
      <c r="E28" s="56">
        <v>100.0</v>
      </c>
      <c r="F28" s="56">
        <v>3706.0</v>
      </c>
      <c r="G28" s="56"/>
    </row>
    <row r="29">
      <c r="A29" s="7" t="s">
        <v>561</v>
      </c>
      <c r="B29" s="7" t="s">
        <v>562</v>
      </c>
      <c r="C29" s="7" t="s">
        <v>565</v>
      </c>
      <c r="D29" s="7" t="s">
        <v>566</v>
      </c>
      <c r="E29" s="56">
        <v>100.0</v>
      </c>
      <c r="F29" s="56" t="s">
        <v>39</v>
      </c>
      <c r="G29" s="56"/>
    </row>
    <row r="30">
      <c r="A30" s="7" t="s">
        <v>561</v>
      </c>
      <c r="B30" s="7" t="s">
        <v>562</v>
      </c>
      <c r="C30" s="7" t="s">
        <v>567</v>
      </c>
      <c r="D30" s="7" t="s">
        <v>566</v>
      </c>
      <c r="E30" s="56">
        <v>100.0</v>
      </c>
      <c r="F30" s="56" t="s">
        <v>39</v>
      </c>
      <c r="G30" s="56"/>
    </row>
    <row r="31">
      <c r="A31" s="7" t="s">
        <v>561</v>
      </c>
      <c r="B31" s="7" t="s">
        <v>562</v>
      </c>
      <c r="C31" s="7" t="s">
        <v>568</v>
      </c>
      <c r="D31" s="7" t="s">
        <v>566</v>
      </c>
      <c r="E31" s="56">
        <v>100.0</v>
      </c>
      <c r="F31" s="56" t="s">
        <v>39</v>
      </c>
      <c r="G31" s="56"/>
    </row>
    <row r="32">
      <c r="A32" s="7" t="s">
        <v>561</v>
      </c>
      <c r="B32" s="7" t="s">
        <v>562</v>
      </c>
      <c r="C32" s="7" t="s">
        <v>569</v>
      </c>
      <c r="D32" s="7" t="s">
        <v>566</v>
      </c>
      <c r="E32" s="56">
        <v>100.0</v>
      </c>
      <c r="F32" s="56" t="s">
        <v>39</v>
      </c>
      <c r="G32" s="56"/>
    </row>
    <row r="33">
      <c r="A33" s="7" t="s">
        <v>561</v>
      </c>
      <c r="B33" s="7" t="s">
        <v>562</v>
      </c>
      <c r="C33" s="7" t="s">
        <v>570</v>
      </c>
      <c r="D33" s="7" t="s">
        <v>566</v>
      </c>
      <c r="E33" s="56">
        <v>100.0</v>
      </c>
      <c r="F33" s="56" t="s">
        <v>39</v>
      </c>
      <c r="G33" s="56"/>
    </row>
    <row r="34">
      <c r="A34" s="76" t="s">
        <v>561</v>
      </c>
      <c r="B34" s="7" t="s">
        <v>562</v>
      </c>
      <c r="C34" s="7" t="s">
        <v>571</v>
      </c>
      <c r="D34" s="7" t="s">
        <v>564</v>
      </c>
      <c r="E34" s="56">
        <v>100.0</v>
      </c>
      <c r="F34" s="56" t="s">
        <v>39</v>
      </c>
      <c r="G34" s="56"/>
    </row>
    <row r="35">
      <c r="A35" s="76" t="s">
        <v>561</v>
      </c>
      <c r="B35" s="7" t="s">
        <v>562</v>
      </c>
      <c r="C35" s="7" t="s">
        <v>572</v>
      </c>
      <c r="D35" s="7" t="s">
        <v>566</v>
      </c>
      <c r="E35" s="56">
        <v>100.0</v>
      </c>
      <c r="F35" s="56" t="s">
        <v>39</v>
      </c>
      <c r="G35" s="56"/>
    </row>
    <row r="36">
      <c r="A36" s="7" t="s">
        <v>561</v>
      </c>
      <c r="B36" s="7" t="s">
        <v>562</v>
      </c>
      <c r="C36" s="7" t="s">
        <v>573</v>
      </c>
      <c r="D36" s="7" t="s">
        <v>566</v>
      </c>
      <c r="E36" s="56">
        <v>100.0</v>
      </c>
      <c r="F36" s="56" t="s">
        <v>39</v>
      </c>
      <c r="G36" s="56"/>
    </row>
    <row r="37">
      <c r="A37" s="7" t="s">
        <v>561</v>
      </c>
      <c r="B37" s="7" t="s">
        <v>562</v>
      </c>
      <c r="C37" s="7" t="s">
        <v>574</v>
      </c>
      <c r="D37" s="7" t="s">
        <v>566</v>
      </c>
      <c r="E37" s="56">
        <v>100.0</v>
      </c>
      <c r="F37" s="56" t="s">
        <v>39</v>
      </c>
      <c r="G37" s="56"/>
    </row>
    <row r="38">
      <c r="A38" s="7" t="s">
        <v>561</v>
      </c>
      <c r="B38" s="7" t="s">
        <v>562</v>
      </c>
      <c r="C38" s="7" t="s">
        <v>575</v>
      </c>
      <c r="D38" s="7" t="s">
        <v>566</v>
      </c>
      <c r="E38" s="56">
        <v>100.0</v>
      </c>
      <c r="F38" s="56" t="s">
        <v>39</v>
      </c>
      <c r="G38" s="56"/>
    </row>
    <row r="39">
      <c r="A39" s="7" t="s">
        <v>561</v>
      </c>
      <c r="B39" s="7" t="s">
        <v>562</v>
      </c>
      <c r="C39" s="7" t="s">
        <v>576</v>
      </c>
      <c r="D39" s="7" t="s">
        <v>566</v>
      </c>
      <c r="E39" s="56">
        <v>100.0</v>
      </c>
      <c r="F39" s="56" t="s">
        <v>39</v>
      </c>
      <c r="G39" s="56"/>
    </row>
    <row r="40">
      <c r="A40" s="7" t="s">
        <v>561</v>
      </c>
      <c r="B40" s="7" t="s">
        <v>562</v>
      </c>
      <c r="C40" s="7" t="s">
        <v>577</v>
      </c>
      <c r="D40" s="7" t="s">
        <v>566</v>
      </c>
      <c r="E40" s="56">
        <v>100.0</v>
      </c>
      <c r="F40" s="56" t="s">
        <v>39</v>
      </c>
      <c r="G40" s="56"/>
    </row>
    <row r="41">
      <c r="A41" s="76" t="s">
        <v>561</v>
      </c>
      <c r="B41" s="7" t="s">
        <v>562</v>
      </c>
      <c r="C41" s="7" t="s">
        <v>578</v>
      </c>
      <c r="D41" s="7" t="s">
        <v>566</v>
      </c>
      <c r="E41" s="56">
        <v>100.0</v>
      </c>
      <c r="F41" s="56" t="s">
        <v>39</v>
      </c>
      <c r="G41" s="56"/>
    </row>
    <row r="42">
      <c r="A42" s="76" t="s">
        <v>561</v>
      </c>
      <c r="B42" s="7" t="s">
        <v>562</v>
      </c>
      <c r="C42" s="7" t="s">
        <v>579</v>
      </c>
      <c r="D42" s="7" t="s">
        <v>566</v>
      </c>
      <c r="E42" s="56">
        <v>100.0</v>
      </c>
      <c r="F42" s="56" t="s">
        <v>39</v>
      </c>
      <c r="G42" s="56"/>
    </row>
    <row r="43">
      <c r="A43" s="7" t="s">
        <v>561</v>
      </c>
      <c r="B43" s="7" t="s">
        <v>562</v>
      </c>
      <c r="C43" s="7" t="s">
        <v>580</v>
      </c>
      <c r="D43" s="7" t="s">
        <v>566</v>
      </c>
      <c r="E43" s="56">
        <v>100.0</v>
      </c>
      <c r="F43" s="56" t="s">
        <v>39</v>
      </c>
      <c r="G43" s="56"/>
    </row>
    <row r="44">
      <c r="A44" s="7" t="s">
        <v>561</v>
      </c>
      <c r="B44" s="7" t="s">
        <v>562</v>
      </c>
      <c r="C44" s="7" t="s">
        <v>581</v>
      </c>
      <c r="D44" s="7" t="s">
        <v>566</v>
      </c>
      <c r="E44" s="56">
        <v>100.0</v>
      </c>
      <c r="F44" s="56" t="s">
        <v>39</v>
      </c>
      <c r="G44" s="56"/>
    </row>
    <row r="45">
      <c r="A45" s="7" t="s">
        <v>561</v>
      </c>
      <c r="B45" s="7" t="s">
        <v>562</v>
      </c>
      <c r="C45" s="7" t="s">
        <v>582</v>
      </c>
      <c r="D45" s="7" t="s">
        <v>566</v>
      </c>
      <c r="E45" s="56">
        <v>100.0</v>
      </c>
      <c r="F45" s="56" t="s">
        <v>39</v>
      </c>
      <c r="G45" s="56"/>
    </row>
    <row r="46">
      <c r="A46" s="7" t="s">
        <v>561</v>
      </c>
      <c r="B46" s="7" t="s">
        <v>562</v>
      </c>
      <c r="C46" s="7" t="s">
        <v>583</v>
      </c>
      <c r="D46" s="7" t="s">
        <v>566</v>
      </c>
      <c r="E46" s="56">
        <v>100.0</v>
      </c>
      <c r="F46" s="56" t="s">
        <v>39</v>
      </c>
      <c r="G46" s="56"/>
    </row>
    <row r="47">
      <c r="A47" s="7" t="s">
        <v>561</v>
      </c>
      <c r="B47" s="7" t="s">
        <v>562</v>
      </c>
      <c r="C47" s="7" t="s">
        <v>584</v>
      </c>
      <c r="D47" s="7" t="s">
        <v>566</v>
      </c>
      <c r="E47" s="56">
        <v>100.0</v>
      </c>
      <c r="F47" s="56" t="s">
        <v>39</v>
      </c>
      <c r="G47" s="56"/>
    </row>
    <row r="48">
      <c r="A48" s="76" t="s">
        <v>561</v>
      </c>
      <c r="B48" s="7" t="s">
        <v>562</v>
      </c>
      <c r="C48" s="7" t="s">
        <v>585</v>
      </c>
      <c r="D48" s="7" t="s">
        <v>564</v>
      </c>
      <c r="E48" s="56">
        <v>100.0</v>
      </c>
      <c r="F48" s="56" t="s">
        <v>39</v>
      </c>
      <c r="G48" s="56"/>
    </row>
    <row r="49">
      <c r="A49" s="76" t="s">
        <v>561</v>
      </c>
      <c r="B49" s="7" t="s">
        <v>562</v>
      </c>
      <c r="C49" s="7" t="s">
        <v>586</v>
      </c>
      <c r="D49" s="7" t="s">
        <v>566</v>
      </c>
      <c r="E49" s="56">
        <v>100.0</v>
      </c>
      <c r="F49" s="56" t="s">
        <v>39</v>
      </c>
      <c r="G49" s="56"/>
    </row>
    <row r="50">
      <c r="A50" s="7" t="s">
        <v>561</v>
      </c>
      <c r="B50" s="7" t="s">
        <v>562</v>
      </c>
      <c r="C50" s="7" t="s">
        <v>587</v>
      </c>
      <c r="D50" s="7" t="s">
        <v>566</v>
      </c>
      <c r="E50" s="56">
        <v>100.0</v>
      </c>
      <c r="F50" s="56" t="s">
        <v>39</v>
      </c>
      <c r="G50" s="56"/>
    </row>
    <row r="51">
      <c r="A51" s="7" t="s">
        <v>561</v>
      </c>
      <c r="B51" s="7" t="s">
        <v>562</v>
      </c>
      <c r="C51" s="7" t="s">
        <v>588</v>
      </c>
      <c r="D51" s="7" t="s">
        <v>566</v>
      </c>
      <c r="E51" s="56">
        <v>100.0</v>
      </c>
      <c r="F51" s="56" t="s">
        <v>39</v>
      </c>
      <c r="G51" s="56"/>
    </row>
    <row r="52">
      <c r="A52" s="7" t="s">
        <v>561</v>
      </c>
      <c r="B52" s="7" t="s">
        <v>562</v>
      </c>
      <c r="C52" s="7" t="s">
        <v>589</v>
      </c>
      <c r="D52" s="7" t="s">
        <v>566</v>
      </c>
      <c r="E52" s="56">
        <v>100.0</v>
      </c>
      <c r="F52" s="56" t="s">
        <v>39</v>
      </c>
      <c r="G52" s="56"/>
    </row>
    <row r="53">
      <c r="A53" s="7" t="s">
        <v>561</v>
      </c>
      <c r="B53" s="7" t="s">
        <v>562</v>
      </c>
      <c r="C53" s="7" t="s">
        <v>590</v>
      </c>
      <c r="D53" s="7" t="s">
        <v>566</v>
      </c>
      <c r="E53" s="56">
        <v>100.0</v>
      </c>
      <c r="F53" s="56" t="s">
        <v>39</v>
      </c>
      <c r="G53" s="56"/>
    </row>
    <row r="54">
      <c r="A54" s="7" t="s">
        <v>561</v>
      </c>
      <c r="B54" s="7" t="s">
        <v>562</v>
      </c>
      <c r="C54" s="7" t="s">
        <v>591</v>
      </c>
      <c r="D54" s="7" t="s">
        <v>566</v>
      </c>
      <c r="E54" s="56">
        <v>100.0</v>
      </c>
      <c r="F54" s="56" t="s">
        <v>39</v>
      </c>
      <c r="G54" s="56"/>
    </row>
    <row r="55">
      <c r="A55" s="7" t="s">
        <v>592</v>
      </c>
      <c r="B55" s="7" t="s">
        <v>593</v>
      </c>
      <c r="C55" s="7" t="s">
        <v>594</v>
      </c>
      <c r="D55" s="7" t="s">
        <v>595</v>
      </c>
      <c r="E55" s="56">
        <v>1000.0</v>
      </c>
      <c r="F55" s="56">
        <v>5000.0</v>
      </c>
      <c r="G55" s="56"/>
    </row>
    <row r="56">
      <c r="A56" s="7" t="s">
        <v>596</v>
      </c>
      <c r="B56" s="7" t="s">
        <v>597</v>
      </c>
      <c r="C56" s="7" t="s">
        <v>598</v>
      </c>
      <c r="D56" s="7" t="s">
        <v>599</v>
      </c>
      <c r="E56" s="56">
        <v>14000.0</v>
      </c>
      <c r="F56" s="56">
        <v>3712.63</v>
      </c>
      <c r="G56" s="56"/>
    </row>
    <row r="57">
      <c r="A57" s="7" t="s">
        <v>600</v>
      </c>
      <c r="B57" s="7" t="s">
        <v>601</v>
      </c>
      <c r="C57" s="7" t="s">
        <v>602</v>
      </c>
      <c r="D57" s="7" t="s">
        <v>603</v>
      </c>
      <c r="E57" s="56">
        <v>2000.0</v>
      </c>
      <c r="F57" s="56">
        <v>1308.0</v>
      </c>
      <c r="G57" s="56"/>
    </row>
    <row r="58">
      <c r="A58" s="7" t="s">
        <v>604</v>
      </c>
      <c r="B58" s="7" t="s">
        <v>516</v>
      </c>
      <c r="C58" s="7" t="s">
        <v>605</v>
      </c>
      <c r="D58" s="7" t="s">
        <v>606</v>
      </c>
      <c r="E58" s="56">
        <v>10000.0</v>
      </c>
      <c r="F58" s="56">
        <v>1139.0</v>
      </c>
      <c r="G58" s="56"/>
    </row>
    <row r="59">
      <c r="A59" s="7" t="s">
        <v>607</v>
      </c>
      <c r="B59" s="7" t="s">
        <v>608</v>
      </c>
      <c r="C59" s="7" t="s">
        <v>609</v>
      </c>
      <c r="D59" s="7" t="s">
        <v>610</v>
      </c>
      <c r="E59" s="56">
        <v>3500.0</v>
      </c>
      <c r="F59" s="56">
        <v>2178.0</v>
      </c>
      <c r="G59" s="56"/>
    </row>
    <row r="60">
      <c r="A60" s="7" t="s">
        <v>611</v>
      </c>
      <c r="B60" s="7" t="s">
        <v>612</v>
      </c>
      <c r="C60" s="7" t="s">
        <v>613</v>
      </c>
      <c r="D60" s="7" t="s">
        <v>614</v>
      </c>
      <c r="E60" s="56">
        <v>1000.0</v>
      </c>
      <c r="F60" s="56">
        <v>1900.0</v>
      </c>
      <c r="G60" s="56"/>
    </row>
    <row r="61">
      <c r="A61" s="7"/>
      <c r="B61" s="7"/>
      <c r="C61" s="7"/>
      <c r="D61" s="7" t="s">
        <v>615</v>
      </c>
      <c r="E61" s="56">
        <v>1500.0</v>
      </c>
      <c r="F61" s="56"/>
      <c r="G61" s="56"/>
    </row>
    <row r="62">
      <c r="A62" s="7" t="s">
        <v>616</v>
      </c>
      <c r="B62" s="7" t="s">
        <v>608</v>
      </c>
      <c r="C62" s="7" t="s">
        <v>617</v>
      </c>
      <c r="D62" s="7" t="s">
        <v>614</v>
      </c>
      <c r="E62" s="56">
        <v>2000.0</v>
      </c>
      <c r="F62" s="56">
        <v>2214.0</v>
      </c>
      <c r="G62" s="56"/>
    </row>
    <row r="63">
      <c r="A63" s="7" t="s">
        <v>618</v>
      </c>
      <c r="B63" s="7" t="s">
        <v>558</v>
      </c>
      <c r="C63" s="7" t="s">
        <v>619</v>
      </c>
      <c r="D63" s="7" t="s">
        <v>614</v>
      </c>
      <c r="E63" s="56">
        <v>1000.0</v>
      </c>
      <c r="F63" s="56">
        <v>1500.0</v>
      </c>
      <c r="G63" s="56"/>
    </row>
    <row r="64">
      <c r="A64" s="7" t="s">
        <v>620</v>
      </c>
      <c r="B64" s="7" t="s">
        <v>612</v>
      </c>
      <c r="C64" s="7" t="s">
        <v>621</v>
      </c>
      <c r="D64" s="7" t="s">
        <v>614</v>
      </c>
      <c r="E64" s="56">
        <v>1000.0</v>
      </c>
      <c r="F64" s="56">
        <v>3000.0</v>
      </c>
      <c r="G64" s="56"/>
    </row>
    <row r="65">
      <c r="A65" s="7" t="s">
        <v>622</v>
      </c>
      <c r="B65" s="7" t="s">
        <v>623</v>
      </c>
      <c r="C65" s="7" t="s">
        <v>624</v>
      </c>
      <c r="D65" s="7" t="s">
        <v>625</v>
      </c>
      <c r="E65" s="56">
        <v>2000.0</v>
      </c>
      <c r="F65" s="56">
        <v>2571.86</v>
      </c>
      <c r="G65" s="56"/>
    </row>
    <row r="66">
      <c r="A66" s="38" t="s">
        <v>622</v>
      </c>
      <c r="B66" s="7" t="s">
        <v>623</v>
      </c>
      <c r="C66" s="7" t="s">
        <v>626</v>
      </c>
      <c r="D66" s="7" t="s">
        <v>566</v>
      </c>
      <c r="E66" s="56">
        <v>3000.0</v>
      </c>
      <c r="F66" s="56" t="s">
        <v>39</v>
      </c>
      <c r="G66" s="56"/>
    </row>
    <row r="67">
      <c r="A67" s="76" t="s">
        <v>627</v>
      </c>
      <c r="B67" s="7" t="s">
        <v>491</v>
      </c>
      <c r="C67" s="7" t="s">
        <v>628</v>
      </c>
      <c r="D67" s="7" t="s">
        <v>629</v>
      </c>
      <c r="E67" s="56">
        <v>5000.0</v>
      </c>
      <c r="F67" s="56">
        <v>2884.9</v>
      </c>
      <c r="G67" s="56"/>
    </row>
    <row r="68">
      <c r="A68" s="7" t="s">
        <v>627</v>
      </c>
      <c r="B68" s="7" t="s">
        <v>491</v>
      </c>
      <c r="C68" s="7" t="s">
        <v>630</v>
      </c>
      <c r="D68" s="7" t="s">
        <v>629</v>
      </c>
      <c r="E68" s="56">
        <v>8000.0</v>
      </c>
      <c r="F68" s="56" t="s">
        <v>503</v>
      </c>
      <c r="G68" s="56"/>
    </row>
    <row r="69">
      <c r="A69" s="7" t="s">
        <v>631</v>
      </c>
      <c r="B69" s="7" t="s">
        <v>632</v>
      </c>
      <c r="C69" s="7" t="s">
        <v>633</v>
      </c>
      <c r="D69" s="7" t="s">
        <v>634</v>
      </c>
      <c r="E69" s="56">
        <v>10000.0</v>
      </c>
      <c r="F69" s="56">
        <v>5513.18</v>
      </c>
      <c r="G69" s="56"/>
    </row>
    <row r="70">
      <c r="A70" s="7" t="s">
        <v>631</v>
      </c>
      <c r="B70" s="7" t="s">
        <v>632</v>
      </c>
      <c r="C70" s="7" t="s">
        <v>635</v>
      </c>
      <c r="D70" s="7" t="s">
        <v>566</v>
      </c>
      <c r="E70" s="56">
        <v>10000.0</v>
      </c>
      <c r="F70" s="56" t="s">
        <v>39</v>
      </c>
      <c r="G70" s="56"/>
    </row>
    <row r="71">
      <c r="A71" s="7" t="s">
        <v>631</v>
      </c>
      <c r="B71" s="7" t="s">
        <v>632</v>
      </c>
      <c r="C71" s="7" t="s">
        <v>636</v>
      </c>
      <c r="D71" s="7" t="s">
        <v>566</v>
      </c>
      <c r="E71" s="56">
        <v>10000.0</v>
      </c>
      <c r="F71" s="56" t="s">
        <v>39</v>
      </c>
      <c r="G71" s="56"/>
    </row>
    <row r="72">
      <c r="A72" s="7" t="s">
        <v>637</v>
      </c>
      <c r="B72" s="7" t="s">
        <v>638</v>
      </c>
      <c r="C72" s="7" t="s">
        <v>639</v>
      </c>
      <c r="D72" s="7" t="s">
        <v>610</v>
      </c>
      <c r="E72" s="56">
        <v>7000.0</v>
      </c>
      <c r="F72" s="56">
        <v>1395.0</v>
      </c>
      <c r="G72" s="56"/>
    </row>
    <row r="73">
      <c r="A73" s="76" t="s">
        <v>640</v>
      </c>
      <c r="B73" s="7" t="s">
        <v>641</v>
      </c>
      <c r="C73" s="7" t="s">
        <v>642</v>
      </c>
      <c r="D73" s="7" t="s">
        <v>614</v>
      </c>
      <c r="E73" s="56">
        <v>5000.0</v>
      </c>
      <c r="F73" s="56">
        <v>3621.0</v>
      </c>
      <c r="G73" s="56"/>
    </row>
    <row r="74">
      <c r="A74" s="76" t="s">
        <v>643</v>
      </c>
      <c r="B74" s="7" t="s">
        <v>612</v>
      </c>
      <c r="C74" s="7" t="s">
        <v>644</v>
      </c>
      <c r="D74" s="7" t="s">
        <v>645</v>
      </c>
      <c r="E74" s="56">
        <v>9500.0</v>
      </c>
      <c r="F74" s="56">
        <v>3320.0</v>
      </c>
      <c r="G74" s="56"/>
    </row>
    <row r="75">
      <c r="A75" s="7" t="s">
        <v>646</v>
      </c>
      <c r="B75" s="7" t="s">
        <v>601</v>
      </c>
      <c r="C75" s="7" t="s">
        <v>647</v>
      </c>
      <c r="D75" s="7" t="s">
        <v>610</v>
      </c>
      <c r="E75" s="56">
        <v>2000.0</v>
      </c>
      <c r="F75" s="56">
        <v>1521.12</v>
      </c>
      <c r="G75" s="56"/>
    </row>
    <row r="76">
      <c r="A76" s="7" t="s">
        <v>648</v>
      </c>
      <c r="B76" s="7" t="s">
        <v>516</v>
      </c>
      <c r="C76" s="7" t="s">
        <v>649</v>
      </c>
      <c r="D76" s="7" t="s">
        <v>650</v>
      </c>
      <c r="E76" s="56">
        <v>8000.0</v>
      </c>
      <c r="F76" s="56">
        <v>1367.19</v>
      </c>
      <c r="G76" s="56"/>
    </row>
    <row r="77">
      <c r="A77" s="7" t="s">
        <v>651</v>
      </c>
      <c r="B77" s="7" t="s">
        <v>542</v>
      </c>
      <c r="C77" s="7" t="s">
        <v>652</v>
      </c>
      <c r="D77" s="7" t="s">
        <v>653</v>
      </c>
      <c r="E77" s="56">
        <v>4000.0</v>
      </c>
      <c r="F77" s="56">
        <v>867.81</v>
      </c>
      <c r="G77" s="56"/>
    </row>
    <row r="78">
      <c r="A78" s="7" t="s">
        <v>654</v>
      </c>
      <c r="B78" s="7" t="s">
        <v>655</v>
      </c>
      <c r="C78" s="7" t="s">
        <v>656</v>
      </c>
      <c r="D78" s="7" t="s">
        <v>657</v>
      </c>
      <c r="E78" s="56">
        <v>3500.0</v>
      </c>
      <c r="F78" s="56">
        <v>651.0</v>
      </c>
      <c r="G78" s="56"/>
    </row>
    <row r="79">
      <c r="A79" s="7" t="s">
        <v>658</v>
      </c>
      <c r="B79" s="7" t="s">
        <v>558</v>
      </c>
      <c r="C79" s="7" t="s">
        <v>659</v>
      </c>
      <c r="D79" s="7" t="s">
        <v>660</v>
      </c>
      <c r="E79" s="56">
        <v>2400.0</v>
      </c>
      <c r="F79" s="56">
        <v>711.35</v>
      </c>
      <c r="G79" s="56"/>
    </row>
    <row r="80">
      <c r="A80" s="76" t="s">
        <v>661</v>
      </c>
      <c r="B80" s="7" t="s">
        <v>662</v>
      </c>
      <c r="C80" s="7" t="s">
        <v>663</v>
      </c>
      <c r="D80" s="7" t="s">
        <v>664</v>
      </c>
      <c r="E80" s="56">
        <v>4000.0</v>
      </c>
      <c r="F80" s="56">
        <v>1463.82</v>
      </c>
      <c r="G80" s="56"/>
    </row>
    <row r="81">
      <c r="A81" s="76" t="s">
        <v>665</v>
      </c>
      <c r="B81" s="7" t="s">
        <v>662</v>
      </c>
      <c r="C81" s="7" t="s">
        <v>666</v>
      </c>
      <c r="D81" s="7" t="s">
        <v>667</v>
      </c>
      <c r="E81" s="56">
        <v>5000.0</v>
      </c>
      <c r="F81" s="56">
        <v>4037.57</v>
      </c>
      <c r="G81" s="56"/>
    </row>
    <row r="82">
      <c r="A82" s="7" t="s">
        <v>668</v>
      </c>
      <c r="B82" s="7" t="s">
        <v>669</v>
      </c>
      <c r="C82" s="7" t="s">
        <v>670</v>
      </c>
      <c r="D82" s="7" t="s">
        <v>671</v>
      </c>
      <c r="E82" s="56">
        <v>6000.0</v>
      </c>
      <c r="F82" s="56">
        <v>1498.68</v>
      </c>
      <c r="G82" s="56"/>
    </row>
    <row r="83">
      <c r="A83" s="7" t="s">
        <v>672</v>
      </c>
      <c r="B83" s="7" t="s">
        <v>641</v>
      </c>
      <c r="C83" s="7" t="s">
        <v>673</v>
      </c>
      <c r="D83" s="7" t="s">
        <v>674</v>
      </c>
      <c r="E83" s="56">
        <v>7000.0</v>
      </c>
      <c r="F83" s="56">
        <v>580.1</v>
      </c>
      <c r="G83" s="56"/>
    </row>
    <row r="84">
      <c r="A84" s="7" t="s">
        <v>675</v>
      </c>
      <c r="B84" s="7" t="s">
        <v>608</v>
      </c>
      <c r="C84" s="7" t="s">
        <v>676</v>
      </c>
      <c r="D84" s="7" t="s">
        <v>677</v>
      </c>
      <c r="E84" s="56">
        <v>2000.0</v>
      </c>
      <c r="F84" s="56">
        <v>472.0</v>
      </c>
      <c r="G84" s="56"/>
    </row>
    <row r="85">
      <c r="A85" s="7" t="s">
        <v>678</v>
      </c>
      <c r="B85" s="7" t="s">
        <v>679</v>
      </c>
      <c r="C85" s="7" t="s">
        <v>680</v>
      </c>
      <c r="D85" s="7" t="s">
        <v>681</v>
      </c>
      <c r="E85" s="56">
        <v>6000.0</v>
      </c>
      <c r="F85" s="56">
        <v>895.71</v>
      </c>
      <c r="G85" s="56"/>
    </row>
    <row r="86">
      <c r="A86" s="7" t="s">
        <v>682</v>
      </c>
      <c r="B86" s="7" t="s">
        <v>641</v>
      </c>
      <c r="C86" s="7" t="s">
        <v>683</v>
      </c>
      <c r="D86" s="7" t="s">
        <v>684</v>
      </c>
      <c r="E86" s="56">
        <v>2000.0</v>
      </c>
      <c r="F86" s="56">
        <v>810.08</v>
      </c>
      <c r="G86" s="56"/>
    </row>
    <row r="87">
      <c r="A87" s="76" t="s">
        <v>685</v>
      </c>
      <c r="B87" s="7" t="s">
        <v>536</v>
      </c>
      <c r="C87" s="7" t="s">
        <v>686</v>
      </c>
      <c r="D87" s="7" t="s">
        <v>687</v>
      </c>
      <c r="E87" s="56">
        <v>5000.0</v>
      </c>
      <c r="F87" s="56">
        <v>1283.62</v>
      </c>
      <c r="G87" s="56"/>
    </row>
    <row r="88">
      <c r="A88" s="76" t="s">
        <v>688</v>
      </c>
      <c r="B88" s="7" t="s">
        <v>516</v>
      </c>
      <c r="C88" s="7" t="s">
        <v>689</v>
      </c>
      <c r="D88" s="7" t="s">
        <v>690</v>
      </c>
      <c r="E88" s="56">
        <v>10000.0</v>
      </c>
      <c r="F88" s="56">
        <v>3043.0</v>
      </c>
      <c r="G88" s="56"/>
    </row>
    <row r="89">
      <c r="A89" s="7" t="s">
        <v>691</v>
      </c>
      <c r="B89" s="7" t="s">
        <v>608</v>
      </c>
      <c r="C89" s="7" t="s">
        <v>692</v>
      </c>
      <c r="D89" s="7" t="s">
        <v>693</v>
      </c>
      <c r="E89" s="56">
        <v>5000.0</v>
      </c>
      <c r="F89" s="56">
        <v>1028.56</v>
      </c>
      <c r="G89" s="56"/>
    </row>
    <row r="90">
      <c r="A90" s="7" t="s">
        <v>694</v>
      </c>
      <c r="B90" s="7" t="s">
        <v>669</v>
      </c>
      <c r="C90" s="7" t="s">
        <v>695</v>
      </c>
      <c r="D90" s="7" t="s">
        <v>696</v>
      </c>
      <c r="E90" s="56">
        <v>3000.0</v>
      </c>
      <c r="F90" s="56">
        <v>1303.17</v>
      </c>
      <c r="G90" s="56"/>
    </row>
    <row r="91">
      <c r="A91" s="7" t="s">
        <v>697</v>
      </c>
      <c r="B91" s="7" t="s">
        <v>638</v>
      </c>
      <c r="C91" s="7" t="s">
        <v>698</v>
      </c>
      <c r="D91" s="7" t="s">
        <v>699</v>
      </c>
      <c r="E91" s="56">
        <v>5000.0</v>
      </c>
      <c r="F91" s="56">
        <v>1909.61</v>
      </c>
      <c r="G91" s="56"/>
    </row>
    <row r="92">
      <c r="A92" s="7" t="s">
        <v>700</v>
      </c>
      <c r="B92" s="7" t="s">
        <v>558</v>
      </c>
      <c r="C92" s="7" t="s">
        <v>701</v>
      </c>
      <c r="D92" s="7" t="s">
        <v>702</v>
      </c>
      <c r="E92" s="56">
        <v>6000.0</v>
      </c>
      <c r="F92" s="56">
        <v>1827.13</v>
      </c>
      <c r="G92" s="56"/>
    </row>
    <row r="93">
      <c r="A93" s="7" t="s">
        <v>703</v>
      </c>
      <c r="B93" s="7" t="s">
        <v>608</v>
      </c>
      <c r="C93" s="7" t="s">
        <v>704</v>
      </c>
      <c r="D93" s="7" t="s">
        <v>705</v>
      </c>
      <c r="E93" s="56">
        <v>10000.0</v>
      </c>
      <c r="F93" s="56">
        <v>753.58</v>
      </c>
      <c r="G93" s="56"/>
    </row>
    <row r="94">
      <c r="A94" s="76" t="s">
        <v>706</v>
      </c>
      <c r="B94" s="7" t="s">
        <v>662</v>
      </c>
      <c r="C94" s="7" t="s">
        <v>707</v>
      </c>
      <c r="D94" s="7" t="s">
        <v>708</v>
      </c>
      <c r="E94" s="56">
        <v>6000.0</v>
      </c>
      <c r="F94" s="56">
        <v>1119.74</v>
      </c>
      <c r="G94" s="56"/>
    </row>
    <row r="95">
      <c r="A95" s="76" t="s">
        <v>709</v>
      </c>
      <c r="B95" s="7" t="s">
        <v>491</v>
      </c>
      <c r="C95" s="7" t="s">
        <v>710</v>
      </c>
      <c r="D95" s="7" t="s">
        <v>711</v>
      </c>
      <c r="E95" s="56">
        <v>5000.0</v>
      </c>
      <c r="F95" s="56">
        <v>2470.78</v>
      </c>
      <c r="G95" s="56"/>
    </row>
    <row r="96">
      <c r="A96" s="7" t="s">
        <v>712</v>
      </c>
      <c r="B96" s="7" t="s">
        <v>558</v>
      </c>
      <c r="C96" s="7" t="s">
        <v>713</v>
      </c>
      <c r="D96" s="7" t="s">
        <v>714</v>
      </c>
      <c r="E96" s="56">
        <v>12000.0</v>
      </c>
      <c r="F96" s="56">
        <v>1286.66</v>
      </c>
      <c r="G96" s="56"/>
    </row>
    <row r="97">
      <c r="A97" s="7" t="s">
        <v>715</v>
      </c>
      <c r="B97" s="7" t="s">
        <v>491</v>
      </c>
      <c r="C97" s="7" t="s">
        <v>716</v>
      </c>
      <c r="D97" s="7" t="s">
        <v>717</v>
      </c>
      <c r="E97" s="56">
        <v>5000.0</v>
      </c>
      <c r="F97" s="56">
        <v>2148.44</v>
      </c>
      <c r="G97" s="56"/>
    </row>
    <row r="98">
      <c r="A98" s="7" t="s">
        <v>715</v>
      </c>
      <c r="B98" s="7" t="s">
        <v>491</v>
      </c>
      <c r="C98" s="7" t="s">
        <v>718</v>
      </c>
      <c r="E98" s="56"/>
      <c r="F98" s="56">
        <v>0.0</v>
      </c>
      <c r="G98" s="56" t="s">
        <v>20</v>
      </c>
    </row>
    <row r="99">
      <c r="A99" s="7" t="s">
        <v>719</v>
      </c>
      <c r="B99" s="7" t="s">
        <v>516</v>
      </c>
      <c r="C99" s="7" t="s">
        <v>720</v>
      </c>
      <c r="D99" s="7" t="s">
        <v>721</v>
      </c>
      <c r="E99" s="56">
        <v>2000.0</v>
      </c>
      <c r="F99" s="56">
        <v>2240.24</v>
      </c>
      <c r="G99" s="56"/>
    </row>
    <row r="100">
      <c r="A100" s="7" t="s">
        <v>722</v>
      </c>
      <c r="B100" s="7" t="s">
        <v>662</v>
      </c>
      <c r="C100" s="7" t="s">
        <v>723</v>
      </c>
      <c r="D100" s="7" t="s">
        <v>724</v>
      </c>
      <c r="E100" s="56">
        <v>6500.0</v>
      </c>
      <c r="F100" s="56">
        <v>835.6</v>
      </c>
      <c r="G100" s="56"/>
    </row>
    <row r="101">
      <c r="A101" s="76" t="s">
        <v>725</v>
      </c>
      <c r="B101" s="7" t="s">
        <v>726</v>
      </c>
      <c r="C101" s="7" t="s">
        <v>727</v>
      </c>
      <c r="D101" s="7" t="s">
        <v>728</v>
      </c>
      <c r="E101" s="56">
        <v>10000.0</v>
      </c>
      <c r="F101" s="56">
        <v>1337.03</v>
      </c>
      <c r="G101" s="56"/>
    </row>
    <row r="102">
      <c r="A102" s="76" t="s">
        <v>729</v>
      </c>
      <c r="B102" s="7" t="s">
        <v>641</v>
      </c>
      <c r="C102" s="7" t="s">
        <v>730</v>
      </c>
      <c r="D102" s="7" t="s">
        <v>731</v>
      </c>
      <c r="E102" s="56">
        <v>5000.0</v>
      </c>
      <c r="F102" s="56">
        <v>2578.76</v>
      </c>
      <c r="G102" s="56"/>
    </row>
    <row r="103">
      <c r="A103" s="7" t="s">
        <v>732</v>
      </c>
      <c r="B103" s="7" t="s">
        <v>655</v>
      </c>
      <c r="C103" s="7" t="s">
        <v>733</v>
      </c>
      <c r="D103" s="7" t="s">
        <v>734</v>
      </c>
      <c r="E103" s="56">
        <v>8000.0</v>
      </c>
      <c r="F103" s="56">
        <v>1811.51</v>
      </c>
      <c r="G103" s="56"/>
    </row>
    <row r="104">
      <c r="A104" s="7" t="s">
        <v>735</v>
      </c>
      <c r="B104" s="7" t="s">
        <v>491</v>
      </c>
      <c r="C104" s="7" t="s">
        <v>715</v>
      </c>
      <c r="D104" s="7" t="s">
        <v>736</v>
      </c>
      <c r="E104" s="56">
        <v>3000.0</v>
      </c>
      <c r="F104" s="56">
        <v>1684.0</v>
      </c>
      <c r="G104" s="56"/>
    </row>
    <row r="105">
      <c r="A105" s="7" t="s">
        <v>737</v>
      </c>
      <c r="B105" s="7" t="s">
        <v>738</v>
      </c>
      <c r="C105" s="7" t="s">
        <v>739</v>
      </c>
      <c r="D105" s="7" t="s">
        <v>740</v>
      </c>
      <c r="E105" s="56">
        <v>9000.0</v>
      </c>
      <c r="F105" s="56">
        <v>27000.0</v>
      </c>
      <c r="G105" s="56"/>
    </row>
    <row r="106">
      <c r="A106" s="7" t="s">
        <v>741</v>
      </c>
      <c r="B106" s="7" t="s">
        <v>608</v>
      </c>
      <c r="C106" s="7" t="s">
        <v>742</v>
      </c>
      <c r="D106" s="7" t="s">
        <v>743</v>
      </c>
      <c r="E106" s="56">
        <v>10000.0</v>
      </c>
      <c r="F106" s="56">
        <v>1897.93</v>
      </c>
      <c r="G106" s="56"/>
    </row>
    <row r="107">
      <c r="A107" s="7" t="s">
        <v>741</v>
      </c>
      <c r="B107" s="7" t="s">
        <v>608</v>
      </c>
      <c r="C107" s="7" t="s">
        <v>744</v>
      </c>
      <c r="D107" s="7" t="s">
        <v>745</v>
      </c>
      <c r="E107" s="56">
        <v>10000.0</v>
      </c>
      <c r="F107" s="56">
        <v>1164.31</v>
      </c>
      <c r="G107" s="56"/>
    </row>
    <row r="108">
      <c r="A108" s="76" t="s">
        <v>746</v>
      </c>
      <c r="B108" s="7" t="s">
        <v>747</v>
      </c>
      <c r="C108" s="7" t="s">
        <v>748</v>
      </c>
      <c r="D108" s="7" t="s">
        <v>749</v>
      </c>
      <c r="E108" s="56">
        <v>7500.0</v>
      </c>
      <c r="F108" s="56">
        <v>1581.67</v>
      </c>
      <c r="G108" s="56"/>
    </row>
    <row r="109">
      <c r="A109" s="76" t="s">
        <v>750</v>
      </c>
      <c r="B109" s="7" t="s">
        <v>669</v>
      </c>
      <c r="C109" s="7" t="s">
        <v>751</v>
      </c>
      <c r="D109" s="7" t="s">
        <v>752</v>
      </c>
      <c r="E109" s="56">
        <v>3750.0</v>
      </c>
      <c r="F109" s="56">
        <v>835.38</v>
      </c>
      <c r="G109" s="56"/>
    </row>
    <row r="110">
      <c r="A110" s="7" t="s">
        <v>753</v>
      </c>
      <c r="B110" s="7" t="s">
        <v>524</v>
      </c>
      <c r="C110" s="7" t="s">
        <v>754</v>
      </c>
      <c r="D110" s="7" t="s">
        <v>755</v>
      </c>
      <c r="E110" s="56">
        <v>10500.0</v>
      </c>
      <c r="F110" s="56">
        <v>2324.67</v>
      </c>
      <c r="G110" s="56"/>
    </row>
    <row r="111">
      <c r="A111" s="7" t="s">
        <v>756</v>
      </c>
      <c r="B111" s="7" t="s">
        <v>558</v>
      </c>
      <c r="C111" s="7" t="s">
        <v>757</v>
      </c>
      <c r="D111" s="7" t="s">
        <v>758</v>
      </c>
      <c r="E111" s="56">
        <v>5000.0</v>
      </c>
      <c r="F111" s="56">
        <v>1593.98</v>
      </c>
      <c r="G111" s="56"/>
    </row>
    <row r="112">
      <c r="A112" s="7" t="s">
        <v>759</v>
      </c>
      <c r="B112" s="7" t="s">
        <v>760</v>
      </c>
      <c r="C112" s="7" t="s">
        <v>761</v>
      </c>
      <c r="D112" s="7" t="s">
        <v>762</v>
      </c>
      <c r="E112" s="56">
        <v>51000.0</v>
      </c>
      <c r="F112" s="56">
        <v>3935.63</v>
      </c>
      <c r="G112" s="56"/>
    </row>
    <row r="113">
      <c r="A113" s="7" t="s">
        <v>763</v>
      </c>
      <c r="B113" s="7" t="s">
        <v>764</v>
      </c>
      <c r="C113" s="7" t="s">
        <v>765</v>
      </c>
      <c r="D113" s="7" t="s">
        <v>766</v>
      </c>
      <c r="E113" s="56">
        <v>1200.0</v>
      </c>
      <c r="F113" s="56">
        <v>2128.42</v>
      </c>
      <c r="G113" s="56"/>
    </row>
    <row r="114">
      <c r="A114" s="7" t="s">
        <v>767</v>
      </c>
      <c r="B114" s="7" t="s">
        <v>655</v>
      </c>
      <c r="C114" s="7" t="s">
        <v>768</v>
      </c>
      <c r="D114" s="7" t="s">
        <v>769</v>
      </c>
      <c r="E114" s="56">
        <v>4000.0</v>
      </c>
      <c r="F114" s="56">
        <v>1248.7</v>
      </c>
      <c r="G114" s="56"/>
    </row>
    <row r="115">
      <c r="A115" s="76" t="s">
        <v>767</v>
      </c>
      <c r="B115" s="7" t="s">
        <v>655</v>
      </c>
      <c r="C115" s="7" t="s">
        <v>770</v>
      </c>
      <c r="D115" s="7" t="s">
        <v>769</v>
      </c>
      <c r="E115" s="56">
        <v>4000.0</v>
      </c>
      <c r="F115" s="56">
        <v>1248.7</v>
      </c>
      <c r="G115" s="56"/>
    </row>
    <row r="116">
      <c r="A116" s="76" t="s">
        <v>771</v>
      </c>
      <c r="B116" s="7" t="s">
        <v>524</v>
      </c>
      <c r="C116" s="7" t="s">
        <v>772</v>
      </c>
      <c r="D116" s="7" t="s">
        <v>773</v>
      </c>
      <c r="E116" s="56">
        <v>7500.0</v>
      </c>
      <c r="F116" s="56">
        <v>1523.0</v>
      </c>
      <c r="G116" s="56"/>
    </row>
    <row r="117">
      <c r="A117" s="77" t="s">
        <v>774</v>
      </c>
      <c r="B117" s="7" t="s">
        <v>775</v>
      </c>
      <c r="C117" s="7" t="s">
        <v>776</v>
      </c>
      <c r="D117" s="7" t="s">
        <v>777</v>
      </c>
      <c r="E117" s="56">
        <v>600000.0</v>
      </c>
      <c r="F117" s="56">
        <v>24000.0</v>
      </c>
      <c r="G117" s="56"/>
    </row>
    <row r="118">
      <c r="A118" s="78" t="s">
        <v>778</v>
      </c>
      <c r="B118" s="7" t="s">
        <v>775</v>
      </c>
      <c r="C118" s="7" t="s">
        <v>779</v>
      </c>
      <c r="D118" s="7" t="s">
        <v>780</v>
      </c>
      <c r="E118" s="56" t="s">
        <v>28</v>
      </c>
      <c r="F118" s="56">
        <v>27073.69</v>
      </c>
      <c r="G118" s="56"/>
    </row>
    <row r="119">
      <c r="D119" s="15" t="s">
        <v>781</v>
      </c>
      <c r="E119" s="56">
        <v>500000.0</v>
      </c>
      <c r="G119" s="56"/>
    </row>
    <row r="120">
      <c r="D120" s="15" t="s">
        <v>782</v>
      </c>
      <c r="E120" s="56">
        <v>600000.0</v>
      </c>
      <c r="G120" s="56"/>
    </row>
    <row r="121">
      <c r="A121" s="78" t="s">
        <v>783</v>
      </c>
      <c r="B121" s="7" t="s">
        <v>784</v>
      </c>
      <c r="C121" s="7" t="s">
        <v>785</v>
      </c>
      <c r="D121" s="7" t="s">
        <v>786</v>
      </c>
      <c r="E121" s="56">
        <v>350000.0</v>
      </c>
      <c r="F121" s="56">
        <v>30000.0</v>
      </c>
      <c r="G121" s="56"/>
    </row>
    <row r="122">
      <c r="A122" s="78" t="s">
        <v>787</v>
      </c>
      <c r="B122" s="7" t="s">
        <v>788</v>
      </c>
      <c r="C122" s="7" t="s">
        <v>789</v>
      </c>
      <c r="D122" s="7" t="s">
        <v>790</v>
      </c>
      <c r="E122" s="56">
        <v>600000.0</v>
      </c>
      <c r="F122" s="56">
        <v>28078.1</v>
      </c>
      <c r="G122" s="56"/>
    </row>
    <row r="123">
      <c r="A123" s="78" t="s">
        <v>791</v>
      </c>
      <c r="B123" s="7" t="s">
        <v>286</v>
      </c>
      <c r="C123" s="36">
        <v>41754.0</v>
      </c>
      <c r="D123" s="7" t="s">
        <v>790</v>
      </c>
      <c r="E123" s="56">
        <v>45000.0</v>
      </c>
      <c r="F123" s="56">
        <v>24762.56</v>
      </c>
      <c r="G123" s="56"/>
    </row>
    <row r="124">
      <c r="A124" s="78" t="s">
        <v>792</v>
      </c>
      <c r="B124" s="7" t="s">
        <v>793</v>
      </c>
      <c r="C124" s="7" t="s">
        <v>794</v>
      </c>
      <c r="D124" s="7" t="s">
        <v>795</v>
      </c>
      <c r="E124" s="56">
        <v>150000.0</v>
      </c>
      <c r="F124" s="56">
        <v>36506.35</v>
      </c>
      <c r="G124" s="56"/>
    </row>
    <row r="125">
      <c r="A125" s="78"/>
      <c r="B125" s="7"/>
      <c r="C125" s="7"/>
      <c r="D125" s="15" t="s">
        <v>796</v>
      </c>
      <c r="E125" s="56" t="s">
        <v>28</v>
      </c>
      <c r="F125" s="56"/>
      <c r="G125" s="56"/>
    </row>
    <row r="126">
      <c r="A126" s="78" t="s">
        <v>797</v>
      </c>
      <c r="B126" s="7" t="s">
        <v>788</v>
      </c>
      <c r="C126" s="7" t="s">
        <v>798</v>
      </c>
      <c r="D126" s="7" t="s">
        <v>799</v>
      </c>
      <c r="E126" s="56">
        <v>233000.0</v>
      </c>
      <c r="F126" s="56">
        <v>18766.06</v>
      </c>
      <c r="G126" s="56"/>
    </row>
    <row r="127">
      <c r="A127" s="78" t="s">
        <v>800</v>
      </c>
      <c r="B127" s="7" t="s">
        <v>801</v>
      </c>
      <c r="C127" s="7" t="s">
        <v>802</v>
      </c>
      <c r="D127" s="7" t="s">
        <v>803</v>
      </c>
      <c r="E127" s="56">
        <v>1600750.0</v>
      </c>
      <c r="F127" s="56">
        <v>22113.0</v>
      </c>
      <c r="G127" s="56"/>
    </row>
    <row r="128">
      <c r="A128" s="73" t="s">
        <v>18</v>
      </c>
      <c r="B128" s="79"/>
      <c r="C128" s="79"/>
      <c r="D128" s="79"/>
      <c r="E128" s="80">
        <f t="shared" ref="E128:F128" si="1">SUM(E2:E127)</f>
        <v>5154800</v>
      </c>
      <c r="F128" s="81">
        <f t="shared" si="1"/>
        <v>359947.2</v>
      </c>
      <c r="G128" s="60"/>
    </row>
    <row r="129" hidden="1">
      <c r="E129" s="60"/>
      <c r="F129" s="60"/>
      <c r="G129" s="60"/>
    </row>
    <row r="130" hidden="1">
      <c r="A130" s="76"/>
      <c r="E130" s="60"/>
      <c r="F130" s="60"/>
      <c r="G130" s="60"/>
    </row>
    <row r="131" hidden="1">
      <c r="A131" s="76"/>
      <c r="E131" s="60"/>
      <c r="F131" s="60"/>
      <c r="G131" s="60"/>
    </row>
    <row r="132" hidden="1">
      <c r="A132" s="82"/>
      <c r="E132" s="60"/>
      <c r="F132" s="60"/>
      <c r="G132" s="60"/>
    </row>
    <row r="133" hidden="1">
      <c r="E133" s="60"/>
      <c r="F133" s="60"/>
      <c r="G133" s="60"/>
    </row>
    <row r="134" hidden="1">
      <c r="E134" s="60"/>
      <c r="F134" s="60"/>
      <c r="G134" s="60"/>
    </row>
    <row r="135" hidden="1">
      <c r="E135" s="60"/>
      <c r="F135" s="60"/>
      <c r="G135" s="60"/>
    </row>
    <row r="136" hidden="1">
      <c r="E136" s="60"/>
      <c r="F136" s="60"/>
      <c r="G136" s="60"/>
    </row>
    <row r="137" hidden="1">
      <c r="E137" s="60"/>
      <c r="F137" s="60"/>
      <c r="G137" s="60"/>
    </row>
    <row r="138" hidden="1">
      <c r="A138" s="76"/>
      <c r="E138" s="60"/>
      <c r="F138" s="60"/>
      <c r="G138" s="60"/>
    </row>
    <row r="139" hidden="1">
      <c r="A139" s="82"/>
      <c r="E139" s="60"/>
      <c r="F139" s="60"/>
      <c r="G139" s="60"/>
    </row>
    <row r="140" hidden="1">
      <c r="E140" s="60"/>
      <c r="F140" s="60"/>
      <c r="G140" s="60"/>
    </row>
    <row r="141" hidden="1">
      <c r="A141" s="82"/>
      <c r="E141" s="60"/>
      <c r="F141" s="60"/>
      <c r="G141" s="60"/>
    </row>
    <row r="142" hidden="1">
      <c r="E142" s="60"/>
      <c r="F142" s="60"/>
      <c r="G142" s="60"/>
    </row>
    <row r="143" hidden="1">
      <c r="E143" s="60"/>
      <c r="F143" s="60"/>
      <c r="G143" s="60"/>
    </row>
    <row r="144" hidden="1">
      <c r="A144" s="76"/>
      <c r="E144" s="60"/>
      <c r="F144" s="60"/>
      <c r="G144" s="60"/>
    </row>
    <row r="145" hidden="1">
      <c r="A145" s="76"/>
      <c r="E145" s="60"/>
      <c r="F145" s="60"/>
      <c r="G145" s="60"/>
    </row>
    <row r="146" hidden="1">
      <c r="A146" s="82"/>
      <c r="E146" s="60"/>
      <c r="F146" s="60"/>
      <c r="G146" s="60"/>
    </row>
    <row r="147" hidden="1">
      <c r="E147" s="60"/>
      <c r="F147" s="60"/>
      <c r="G147" s="60"/>
    </row>
    <row r="148" hidden="1">
      <c r="A148" s="82"/>
      <c r="E148" s="60"/>
      <c r="F148" s="60"/>
      <c r="G148" s="60"/>
    </row>
    <row r="149" hidden="1">
      <c r="E149" s="60"/>
      <c r="F149" s="60"/>
      <c r="G149" s="60"/>
    </row>
    <row r="150" hidden="1">
      <c r="E150" s="60"/>
      <c r="F150" s="60"/>
      <c r="G150" s="60"/>
    </row>
    <row r="151" hidden="1">
      <c r="A151" s="76"/>
      <c r="E151" s="60"/>
      <c r="F151" s="60"/>
      <c r="G151" s="60"/>
    </row>
    <row r="152" hidden="1">
      <c r="A152" s="76"/>
      <c r="E152" s="60"/>
      <c r="F152" s="60"/>
      <c r="G152" s="60"/>
    </row>
    <row r="153" hidden="1">
      <c r="A153" s="82"/>
      <c r="E153" s="60"/>
      <c r="F153" s="60"/>
      <c r="G153" s="60"/>
    </row>
    <row r="154" hidden="1">
      <c r="E154" s="60"/>
      <c r="F154" s="60"/>
      <c r="G154" s="60"/>
    </row>
    <row r="155" hidden="1">
      <c r="A155" s="82"/>
      <c r="E155" s="60"/>
      <c r="F155" s="60"/>
      <c r="G155" s="60"/>
    </row>
    <row r="156" hidden="1">
      <c r="E156" s="60"/>
      <c r="F156" s="60"/>
      <c r="G156" s="60"/>
    </row>
    <row r="157" hidden="1">
      <c r="E157" s="60"/>
      <c r="F157" s="60"/>
      <c r="G157" s="60"/>
    </row>
    <row r="158" hidden="1">
      <c r="A158" s="76"/>
      <c r="E158" s="60"/>
      <c r="F158" s="60"/>
      <c r="G158" s="60"/>
    </row>
    <row r="159" hidden="1">
      <c r="A159" s="76"/>
      <c r="E159" s="60"/>
      <c r="F159" s="60"/>
      <c r="G159" s="60"/>
    </row>
    <row r="160" hidden="1">
      <c r="A160" s="83"/>
      <c r="E160" s="60"/>
      <c r="F160" s="60"/>
      <c r="G160" s="60"/>
    </row>
    <row r="161" hidden="1">
      <c r="E161" s="60"/>
      <c r="F161" s="60"/>
      <c r="G161" s="60"/>
    </row>
    <row r="162" hidden="1">
      <c r="E162" s="60"/>
      <c r="F162" s="60"/>
      <c r="G162" s="60"/>
    </row>
    <row r="163" hidden="1">
      <c r="E163" s="60"/>
      <c r="F163" s="60"/>
      <c r="G163" s="60"/>
    </row>
    <row r="164" hidden="1">
      <c r="E164" s="60"/>
      <c r="F164" s="60"/>
      <c r="G164" s="60"/>
    </row>
    <row r="165" hidden="1">
      <c r="E165" s="60"/>
      <c r="F165" s="60"/>
      <c r="G165" s="60"/>
    </row>
    <row r="166" hidden="1">
      <c r="A166" s="76"/>
      <c r="E166" s="60"/>
      <c r="F166" s="60"/>
      <c r="G166" s="60"/>
    </row>
    <row r="167" hidden="1">
      <c r="A167" s="83"/>
      <c r="E167" s="60"/>
      <c r="F167" s="60"/>
      <c r="G167" s="60"/>
    </row>
    <row r="168" hidden="1">
      <c r="E168" s="60"/>
      <c r="F168" s="60"/>
      <c r="G168" s="60"/>
    </row>
    <row r="169" hidden="1">
      <c r="E169" s="60"/>
      <c r="F169" s="60"/>
      <c r="G169" s="60"/>
    </row>
    <row r="170" hidden="1">
      <c r="E170" s="60"/>
      <c r="F170" s="60"/>
      <c r="G170" s="60"/>
    </row>
    <row r="171" hidden="1">
      <c r="E171" s="60"/>
      <c r="F171" s="60"/>
      <c r="G171" s="60"/>
    </row>
    <row r="172" hidden="1">
      <c r="E172" s="60"/>
      <c r="F172" s="60"/>
      <c r="G172" s="60"/>
    </row>
    <row r="173" hidden="1">
      <c r="A173" s="38"/>
      <c r="E173" s="60"/>
      <c r="F173" s="60"/>
      <c r="G173" s="60"/>
    </row>
    <row r="174" hidden="1">
      <c r="E174" s="60"/>
      <c r="F174" s="60"/>
      <c r="G174" s="60"/>
    </row>
    <row r="175" hidden="1">
      <c r="E175" s="60"/>
      <c r="F175" s="60"/>
      <c r="G175" s="60"/>
    </row>
    <row r="176" hidden="1">
      <c r="E176" s="60"/>
      <c r="F176" s="60"/>
      <c r="G176" s="60"/>
    </row>
    <row r="177" hidden="1">
      <c r="E177" s="60"/>
      <c r="F177" s="60"/>
      <c r="G177" s="60"/>
    </row>
    <row r="178" hidden="1">
      <c r="E178" s="60"/>
      <c r="F178" s="60"/>
      <c r="G178" s="60"/>
    </row>
    <row r="179" hidden="1">
      <c r="E179" s="60"/>
      <c r="F179" s="60"/>
      <c r="G179" s="60"/>
    </row>
    <row r="180" hidden="1">
      <c r="E180" s="60"/>
      <c r="F180" s="60"/>
      <c r="G180" s="60"/>
    </row>
    <row r="181" hidden="1">
      <c r="A181" s="82"/>
      <c r="E181" s="60"/>
      <c r="F181" s="60"/>
      <c r="G181" s="60"/>
    </row>
    <row r="182" hidden="1">
      <c r="E182" s="60"/>
      <c r="F182" s="60"/>
      <c r="G182" s="60"/>
    </row>
    <row r="183" hidden="1">
      <c r="A183" s="82"/>
      <c r="E183" s="60"/>
      <c r="F183" s="60"/>
      <c r="G183" s="60"/>
    </row>
    <row r="184" hidden="1">
      <c r="E184" s="60"/>
      <c r="F184" s="60"/>
      <c r="G184" s="60"/>
    </row>
    <row r="185" hidden="1">
      <c r="E185" s="60"/>
      <c r="F185" s="60"/>
      <c r="G185" s="60"/>
    </row>
    <row r="186" hidden="1">
      <c r="A186" s="76"/>
      <c r="E186" s="60"/>
      <c r="F186" s="60"/>
      <c r="G186" s="60"/>
    </row>
    <row r="187" hidden="1">
      <c r="A187" s="76"/>
      <c r="E187" s="60"/>
      <c r="F187" s="60"/>
      <c r="G187" s="60"/>
    </row>
    <row r="188" hidden="1">
      <c r="A188" s="57"/>
      <c r="E188" s="60"/>
      <c r="F188" s="60"/>
      <c r="G188" s="60"/>
    </row>
    <row r="189" hidden="1">
      <c r="E189" s="60"/>
      <c r="F189" s="60"/>
      <c r="G189" s="60"/>
    </row>
    <row r="190" hidden="1">
      <c r="A190" s="82"/>
      <c r="E190" s="60"/>
      <c r="F190" s="60"/>
      <c r="G190" s="60"/>
    </row>
    <row r="191" hidden="1">
      <c r="E191" s="60"/>
      <c r="F191" s="60"/>
      <c r="G191" s="60"/>
    </row>
    <row r="192" hidden="1">
      <c r="E192" s="60"/>
      <c r="F192" s="60"/>
      <c r="G192" s="60"/>
    </row>
    <row r="193" hidden="1">
      <c r="A193" s="76"/>
      <c r="E193" s="60"/>
      <c r="F193" s="60"/>
      <c r="G193" s="60"/>
    </row>
    <row r="194" hidden="1">
      <c r="A194" s="76"/>
      <c r="E194" s="60"/>
      <c r="F194" s="60"/>
      <c r="G194" s="60"/>
    </row>
    <row r="195" hidden="1">
      <c r="A195" s="57"/>
      <c r="E195" s="60"/>
      <c r="F195" s="60"/>
      <c r="G195" s="60"/>
    </row>
    <row r="196" hidden="1">
      <c r="E196" s="60"/>
      <c r="F196" s="60"/>
      <c r="G196" s="60"/>
    </row>
    <row r="197" hidden="1">
      <c r="A197" s="82"/>
      <c r="E197" s="60"/>
      <c r="F197" s="60"/>
      <c r="G197" s="60"/>
    </row>
    <row r="198" hidden="1">
      <c r="E198" s="60"/>
      <c r="F198" s="60"/>
      <c r="G198" s="60"/>
    </row>
    <row r="199" hidden="1">
      <c r="E199" s="60"/>
      <c r="F199" s="60"/>
      <c r="G199" s="60"/>
    </row>
    <row r="200" hidden="1">
      <c r="A200" s="76"/>
      <c r="E200" s="60"/>
      <c r="F200" s="60"/>
      <c r="G200" s="60"/>
    </row>
    <row r="201" hidden="1">
      <c r="A201" s="76"/>
      <c r="E201" s="60"/>
      <c r="F201" s="60"/>
      <c r="G201" s="60"/>
    </row>
    <row r="202" hidden="1">
      <c r="E202" s="60"/>
      <c r="F202" s="60"/>
      <c r="G202" s="60"/>
    </row>
    <row r="203" hidden="1">
      <c r="E203" s="60"/>
      <c r="F203" s="60"/>
      <c r="G203" s="60"/>
    </row>
    <row r="204" hidden="1">
      <c r="A204" s="82"/>
      <c r="E204" s="60"/>
      <c r="F204" s="60"/>
      <c r="G204" s="60"/>
    </row>
    <row r="205" hidden="1">
      <c r="E205" s="60"/>
      <c r="F205" s="60"/>
      <c r="G205" s="60"/>
    </row>
    <row r="206" hidden="1">
      <c r="A206" s="82"/>
      <c r="E206" s="60"/>
      <c r="F206" s="60"/>
      <c r="G206" s="60"/>
    </row>
    <row r="207" hidden="1">
      <c r="E207" s="60"/>
      <c r="F207" s="60"/>
      <c r="G207" s="60"/>
    </row>
    <row r="208" hidden="1">
      <c r="E208" s="60"/>
      <c r="F208" s="60"/>
      <c r="G208" s="60"/>
    </row>
    <row r="209" hidden="1">
      <c r="A209" s="76"/>
      <c r="E209" s="60"/>
      <c r="F209" s="60"/>
      <c r="G209" s="60"/>
    </row>
    <row r="210" hidden="1">
      <c r="A210" s="76"/>
      <c r="E210" s="60"/>
      <c r="F210" s="60"/>
      <c r="G210" s="60"/>
    </row>
    <row r="211" hidden="1">
      <c r="A211" s="82"/>
      <c r="E211" s="60"/>
      <c r="F211" s="60"/>
      <c r="G211" s="60"/>
    </row>
    <row r="212" hidden="1">
      <c r="E212" s="60"/>
      <c r="F212" s="60"/>
      <c r="G212" s="60"/>
    </row>
    <row r="213" hidden="1">
      <c r="E213" s="60"/>
      <c r="F213" s="60"/>
      <c r="G213" s="60"/>
    </row>
    <row r="214" hidden="1">
      <c r="E214" s="60"/>
      <c r="F214" s="60"/>
      <c r="G214" s="60"/>
    </row>
    <row r="215" hidden="1">
      <c r="E215" s="60"/>
      <c r="F215" s="60"/>
      <c r="G215" s="60"/>
    </row>
    <row r="216" hidden="1">
      <c r="A216" s="76"/>
      <c r="E216" s="60"/>
      <c r="F216" s="60"/>
      <c r="G216" s="60"/>
    </row>
    <row r="217" hidden="1">
      <c r="A217" s="76"/>
      <c r="E217" s="60"/>
      <c r="F217" s="60"/>
      <c r="G217" s="60"/>
    </row>
    <row r="218" hidden="1">
      <c r="A218" s="82"/>
      <c r="E218" s="60"/>
      <c r="F218" s="60"/>
      <c r="G218" s="60"/>
    </row>
    <row r="219" hidden="1">
      <c r="E219" s="60"/>
      <c r="F219" s="60"/>
      <c r="G219" s="60"/>
    </row>
    <row r="220" hidden="1">
      <c r="A220" s="83"/>
      <c r="E220" s="60"/>
      <c r="F220" s="60"/>
      <c r="G220" s="60"/>
    </row>
    <row r="221" hidden="1">
      <c r="E221" s="60"/>
      <c r="F221" s="60"/>
      <c r="G221" s="60"/>
    </row>
    <row r="222" hidden="1">
      <c r="E222" s="60"/>
      <c r="F222" s="60"/>
      <c r="G222" s="60"/>
    </row>
    <row r="223" hidden="1">
      <c r="A223" s="76"/>
      <c r="E223" s="60"/>
      <c r="F223" s="60"/>
      <c r="G223" s="60"/>
    </row>
    <row r="224" hidden="1">
      <c r="E224" s="60"/>
      <c r="F224" s="60"/>
      <c r="G224" s="60"/>
    </row>
    <row r="225" hidden="1">
      <c r="E225" s="60"/>
      <c r="F225" s="60"/>
      <c r="G225" s="60"/>
    </row>
    <row r="226" hidden="1">
      <c r="E226" s="60"/>
      <c r="F226" s="60"/>
      <c r="G226" s="60"/>
    </row>
    <row r="227" hidden="1">
      <c r="A227" s="76"/>
      <c r="E227" s="60"/>
      <c r="F227" s="60"/>
      <c r="G227" s="60"/>
    </row>
    <row r="228" hidden="1">
      <c r="A228" s="76"/>
      <c r="E228" s="60"/>
      <c r="F228" s="60"/>
      <c r="G228" s="60"/>
    </row>
    <row r="229" hidden="1">
      <c r="A229" s="82"/>
      <c r="E229" s="60"/>
      <c r="F229" s="60"/>
      <c r="G229" s="60"/>
    </row>
    <row r="230" hidden="1">
      <c r="E230" s="60"/>
      <c r="F230" s="60"/>
      <c r="G230" s="60"/>
    </row>
    <row r="231" hidden="1">
      <c r="A231" s="82"/>
      <c r="E231" s="60"/>
      <c r="F231" s="60"/>
      <c r="G231" s="60"/>
    </row>
    <row r="232" hidden="1">
      <c r="E232" s="60"/>
      <c r="F232" s="60"/>
      <c r="G232" s="60"/>
    </row>
    <row r="233" hidden="1">
      <c r="E233" s="60"/>
      <c r="F233" s="60"/>
      <c r="G233" s="60"/>
    </row>
    <row r="234" hidden="1">
      <c r="A234" s="76"/>
      <c r="E234" s="60"/>
      <c r="F234" s="60"/>
      <c r="G234" s="60"/>
    </row>
    <row r="235" hidden="1">
      <c r="A235" s="76"/>
      <c r="E235" s="60"/>
      <c r="F235" s="60"/>
      <c r="G235" s="60"/>
    </row>
    <row r="236" hidden="1">
      <c r="A236" s="82"/>
      <c r="E236" s="60"/>
      <c r="F236" s="60"/>
      <c r="G236" s="60"/>
    </row>
    <row r="237" hidden="1">
      <c r="E237" s="60"/>
      <c r="F237" s="60"/>
      <c r="G237" s="60"/>
    </row>
    <row r="238" hidden="1">
      <c r="A238" s="82"/>
      <c r="E238" s="60"/>
      <c r="F238" s="60"/>
      <c r="G238" s="60"/>
    </row>
    <row r="239" hidden="1">
      <c r="E239" s="60"/>
      <c r="F239" s="60"/>
      <c r="G239" s="60"/>
    </row>
    <row r="240" hidden="1">
      <c r="E240" s="60"/>
      <c r="F240" s="60"/>
      <c r="G240" s="60"/>
    </row>
    <row r="241" hidden="1">
      <c r="A241" s="76"/>
      <c r="E241" s="60"/>
      <c r="F241" s="60"/>
      <c r="G241" s="60"/>
    </row>
    <row r="242" hidden="1">
      <c r="A242" s="76"/>
      <c r="E242" s="60"/>
      <c r="F242" s="60"/>
      <c r="G242" s="60"/>
    </row>
    <row r="243" hidden="1">
      <c r="A243" s="55"/>
      <c r="E243" s="60"/>
      <c r="F243" s="60"/>
      <c r="G243" s="60"/>
    </row>
    <row r="244" hidden="1">
      <c r="E244" s="60"/>
      <c r="F244" s="60"/>
      <c r="G244" s="60"/>
    </row>
    <row r="245" hidden="1">
      <c r="A245" s="55"/>
      <c r="E245" s="60"/>
      <c r="F245" s="60"/>
      <c r="G245" s="60"/>
    </row>
    <row r="246" hidden="1">
      <c r="E246" s="60"/>
      <c r="F246" s="60"/>
      <c r="G246" s="60"/>
    </row>
    <row r="247" hidden="1">
      <c r="E247" s="60"/>
      <c r="F247" s="60"/>
      <c r="G247" s="60"/>
    </row>
    <row r="248" hidden="1">
      <c r="A248" s="76"/>
      <c r="E248" s="60"/>
      <c r="F248" s="60"/>
      <c r="G248" s="60"/>
    </row>
    <row r="249" hidden="1">
      <c r="A249" s="76"/>
      <c r="E249" s="60"/>
      <c r="F249" s="60"/>
      <c r="G249" s="60"/>
    </row>
    <row r="250" hidden="1">
      <c r="A250" s="55"/>
      <c r="E250" s="60"/>
      <c r="F250" s="60"/>
      <c r="G250" s="60"/>
    </row>
    <row r="251" hidden="1">
      <c r="E251" s="60"/>
      <c r="F251" s="60"/>
      <c r="G251" s="60"/>
    </row>
    <row r="252" hidden="1">
      <c r="A252" s="55"/>
      <c r="E252" s="60"/>
      <c r="F252" s="60"/>
      <c r="G252" s="60"/>
    </row>
    <row r="253" hidden="1">
      <c r="E253" s="60"/>
      <c r="F253" s="60"/>
      <c r="G253" s="60"/>
    </row>
    <row r="254" hidden="1">
      <c r="E254" s="60"/>
      <c r="F254" s="60"/>
      <c r="G254" s="60"/>
    </row>
    <row r="255" hidden="1">
      <c r="A255" s="76"/>
      <c r="E255" s="60"/>
      <c r="F255" s="60"/>
      <c r="G255" s="60"/>
    </row>
    <row r="256" hidden="1">
      <c r="A256" s="76"/>
      <c r="E256" s="60"/>
      <c r="F256" s="60"/>
      <c r="G256" s="60"/>
    </row>
    <row r="257" hidden="1">
      <c r="E257" s="60"/>
      <c r="F257" s="60"/>
      <c r="G257" s="60"/>
    </row>
    <row r="258" hidden="1">
      <c r="E258" s="60"/>
      <c r="F258" s="60"/>
      <c r="G258" s="60"/>
    </row>
    <row r="259" hidden="1">
      <c r="E259" s="60"/>
      <c r="F259" s="60"/>
      <c r="G259" s="60"/>
    </row>
    <row r="260" hidden="1">
      <c r="E260" s="60"/>
      <c r="F260" s="60"/>
      <c r="G260" s="60"/>
    </row>
    <row r="261" hidden="1">
      <c r="E261" s="60"/>
      <c r="F261" s="60"/>
      <c r="G261" s="60"/>
    </row>
    <row r="262" hidden="1">
      <c r="E262" s="60"/>
      <c r="F262" s="60"/>
      <c r="G262" s="60"/>
    </row>
    <row r="263" hidden="1">
      <c r="E263" s="60"/>
      <c r="F263" s="60"/>
      <c r="G263" s="60"/>
    </row>
    <row r="264" hidden="1">
      <c r="A264" s="55"/>
      <c r="E264" s="60"/>
      <c r="F264" s="60"/>
      <c r="G264" s="60"/>
    </row>
    <row r="265" hidden="1">
      <c r="E265" s="60"/>
      <c r="F265" s="60"/>
      <c r="G265" s="60"/>
    </row>
    <row r="266" hidden="1">
      <c r="A266" s="55"/>
      <c r="E266" s="60"/>
      <c r="F266" s="60"/>
      <c r="G266" s="60"/>
    </row>
    <row r="267" hidden="1">
      <c r="E267" s="60"/>
      <c r="F267" s="60"/>
      <c r="G267" s="60"/>
    </row>
    <row r="268" hidden="1">
      <c r="E268" s="60"/>
      <c r="F268" s="60"/>
      <c r="G268" s="60"/>
    </row>
    <row r="269" hidden="1">
      <c r="A269" s="76"/>
      <c r="E269" s="60"/>
      <c r="F269" s="60"/>
      <c r="G269" s="60"/>
    </row>
    <row r="270" hidden="1">
      <c r="A270" s="76"/>
      <c r="E270" s="60"/>
      <c r="F270" s="60"/>
      <c r="G270" s="60"/>
    </row>
    <row r="271" hidden="1">
      <c r="A271" s="55"/>
      <c r="E271" s="60"/>
      <c r="F271" s="60"/>
      <c r="G271" s="60"/>
    </row>
    <row r="272" hidden="1">
      <c r="E272" s="60"/>
      <c r="F272" s="60"/>
      <c r="G272" s="60"/>
    </row>
    <row r="273" hidden="1">
      <c r="A273" s="55"/>
      <c r="E273" s="60"/>
      <c r="F273" s="60"/>
      <c r="G273" s="60"/>
    </row>
    <row r="274" hidden="1">
      <c r="E274" s="60"/>
      <c r="F274" s="60"/>
      <c r="G274" s="60"/>
    </row>
    <row r="275" hidden="1">
      <c r="E275" s="60"/>
      <c r="F275" s="60"/>
      <c r="G275" s="60"/>
    </row>
    <row r="276" hidden="1">
      <c r="A276" s="76"/>
      <c r="E276" s="60"/>
      <c r="F276" s="60"/>
      <c r="G276" s="60"/>
    </row>
    <row r="277" hidden="1">
      <c r="A277" s="76"/>
      <c r="E277" s="60"/>
      <c r="F277" s="60"/>
      <c r="G277" s="60"/>
    </row>
    <row r="278" hidden="1">
      <c r="A278" s="55"/>
      <c r="E278" s="60"/>
      <c r="F278" s="60"/>
      <c r="G278" s="60"/>
    </row>
    <row r="279" hidden="1">
      <c r="E279" s="60"/>
      <c r="F279" s="60"/>
      <c r="G279" s="60"/>
    </row>
    <row r="280" hidden="1">
      <c r="E280" s="60"/>
      <c r="F280" s="60"/>
      <c r="G280" s="60"/>
    </row>
    <row r="281" hidden="1">
      <c r="E281" s="60"/>
      <c r="F281" s="60"/>
      <c r="G281" s="60"/>
    </row>
    <row r="282" hidden="1">
      <c r="A282" s="76"/>
      <c r="E282" s="60"/>
      <c r="F282" s="60"/>
      <c r="G282" s="60"/>
    </row>
    <row r="283" hidden="1">
      <c r="A283" s="76"/>
      <c r="E283" s="60"/>
      <c r="F283" s="60"/>
      <c r="G283" s="60"/>
    </row>
    <row r="284" hidden="1">
      <c r="A284" s="55"/>
      <c r="E284" s="60"/>
      <c r="F284" s="60"/>
      <c r="G284" s="60"/>
    </row>
    <row r="285" hidden="1">
      <c r="E285" s="60"/>
      <c r="F285" s="60"/>
      <c r="G285" s="60"/>
    </row>
    <row r="286" hidden="1">
      <c r="A286" s="55"/>
      <c r="E286" s="60"/>
      <c r="F286" s="60"/>
      <c r="G286" s="60"/>
    </row>
    <row r="287" hidden="1">
      <c r="E287" s="60"/>
      <c r="F287" s="60"/>
      <c r="G287" s="60"/>
    </row>
    <row r="288" hidden="1">
      <c r="E288" s="60"/>
      <c r="F288" s="60"/>
      <c r="G288" s="60"/>
    </row>
    <row r="289" hidden="1">
      <c r="A289" s="76"/>
      <c r="E289" s="60"/>
      <c r="F289" s="60"/>
      <c r="G289" s="60"/>
    </row>
    <row r="290" hidden="1">
      <c r="E290" s="60"/>
      <c r="F290" s="60"/>
      <c r="G290" s="60"/>
    </row>
    <row r="291" hidden="1">
      <c r="E291" s="60"/>
      <c r="F291" s="60"/>
      <c r="G291" s="60"/>
    </row>
    <row r="292" hidden="1">
      <c r="A292" s="57"/>
      <c r="E292" s="60"/>
      <c r="F292" s="60"/>
      <c r="G292" s="60"/>
    </row>
    <row r="293" hidden="1">
      <c r="E293" s="60"/>
      <c r="F293" s="60"/>
      <c r="G293" s="60"/>
    </row>
    <row r="294" hidden="1">
      <c r="E294" s="60"/>
      <c r="F294" s="60"/>
      <c r="G294" s="60"/>
    </row>
    <row r="295" hidden="1">
      <c r="A295" s="76"/>
      <c r="E295" s="60"/>
      <c r="F295" s="60"/>
      <c r="G295" s="60"/>
    </row>
    <row r="296" hidden="1">
      <c r="A296" s="76"/>
      <c r="E296" s="60"/>
      <c r="F296" s="60"/>
      <c r="G296" s="60"/>
    </row>
    <row r="297" hidden="1">
      <c r="A297" s="55"/>
      <c r="E297" s="60"/>
      <c r="F297" s="60"/>
      <c r="G297" s="60"/>
    </row>
    <row r="298" hidden="1">
      <c r="E298" s="60"/>
      <c r="F298" s="60"/>
      <c r="G298" s="60"/>
    </row>
    <row r="299" hidden="1">
      <c r="A299" s="55"/>
      <c r="E299" s="60"/>
      <c r="F299" s="60"/>
      <c r="G299" s="60"/>
    </row>
    <row r="300" hidden="1">
      <c r="E300" s="60"/>
      <c r="F300" s="60"/>
      <c r="G300" s="60"/>
    </row>
    <row r="301" hidden="1">
      <c r="E301" s="60"/>
      <c r="F301" s="60"/>
      <c r="G301" s="60"/>
    </row>
    <row r="302" hidden="1">
      <c r="A302" s="76"/>
      <c r="E302" s="60"/>
      <c r="F302" s="60"/>
      <c r="G302" s="60"/>
    </row>
    <row r="303" hidden="1">
      <c r="A303" s="76"/>
      <c r="E303" s="60"/>
      <c r="F303" s="60"/>
      <c r="G303" s="60"/>
    </row>
    <row r="304" hidden="1">
      <c r="A304" s="55"/>
      <c r="E304" s="60"/>
      <c r="F304" s="60"/>
      <c r="G304" s="60"/>
    </row>
    <row r="305" hidden="1">
      <c r="E305" s="60"/>
      <c r="F305" s="60"/>
      <c r="G305" s="60"/>
    </row>
    <row r="306" hidden="1">
      <c r="A306" s="55"/>
      <c r="E306" s="60"/>
      <c r="F306" s="60"/>
      <c r="G306" s="60"/>
    </row>
    <row r="307" hidden="1">
      <c r="E307" s="60"/>
      <c r="F307" s="60"/>
      <c r="G307" s="60"/>
    </row>
    <row r="308" hidden="1">
      <c r="E308" s="60"/>
      <c r="F308" s="60"/>
      <c r="G308" s="60"/>
    </row>
    <row r="309" hidden="1">
      <c r="A309" s="76"/>
      <c r="E309" s="60"/>
      <c r="F309" s="60"/>
      <c r="G309" s="60"/>
    </row>
    <row r="310" hidden="1">
      <c r="A310" s="76"/>
      <c r="E310" s="60"/>
      <c r="F310" s="60"/>
      <c r="G310" s="60"/>
    </row>
    <row r="311" hidden="1">
      <c r="A311" s="55"/>
      <c r="E311" s="60"/>
      <c r="F311" s="60"/>
      <c r="G311" s="60"/>
    </row>
    <row r="312" hidden="1">
      <c r="E312" s="60"/>
      <c r="F312" s="60"/>
      <c r="G312" s="60"/>
    </row>
    <row r="313" hidden="1">
      <c r="A313" s="55"/>
      <c r="E313" s="60"/>
      <c r="F313" s="60"/>
      <c r="G313" s="60"/>
    </row>
    <row r="314" hidden="1">
      <c r="E314" s="60"/>
      <c r="F314" s="60"/>
      <c r="G314" s="60"/>
    </row>
    <row r="315" hidden="1">
      <c r="E315" s="60"/>
      <c r="F315" s="60"/>
      <c r="G315" s="60"/>
    </row>
    <row r="316" hidden="1">
      <c r="A316" s="76"/>
      <c r="E316" s="60"/>
      <c r="F316" s="60"/>
      <c r="G316" s="60"/>
    </row>
    <row r="317" hidden="1">
      <c r="A317" s="76"/>
      <c r="E317" s="60"/>
      <c r="F317" s="60"/>
      <c r="G317" s="60"/>
    </row>
    <row r="318" hidden="1">
      <c r="E318" s="60"/>
      <c r="F318" s="60"/>
      <c r="G318" s="60"/>
    </row>
    <row r="319" hidden="1">
      <c r="E319" s="60"/>
      <c r="F319" s="60"/>
      <c r="G319" s="60"/>
    </row>
    <row r="320" hidden="1">
      <c r="E320" s="60"/>
      <c r="F320" s="60"/>
      <c r="G320" s="60"/>
    </row>
    <row r="321" hidden="1">
      <c r="E321" s="60"/>
      <c r="F321" s="60"/>
      <c r="G321" s="60"/>
    </row>
    <row r="322" hidden="1">
      <c r="E322" s="60"/>
      <c r="F322" s="60"/>
      <c r="G322" s="60"/>
    </row>
    <row r="323" hidden="1">
      <c r="E323" s="60"/>
      <c r="F323" s="60"/>
      <c r="G323" s="60"/>
    </row>
    <row r="324" hidden="1">
      <c r="E324" s="60"/>
      <c r="F324" s="60"/>
      <c r="G324" s="60"/>
    </row>
    <row r="325" hidden="1">
      <c r="A325" s="55"/>
      <c r="E325" s="60"/>
      <c r="F325" s="60"/>
      <c r="G325" s="60"/>
    </row>
    <row r="326" hidden="1">
      <c r="E326" s="60"/>
      <c r="F326" s="60"/>
      <c r="G326" s="60"/>
    </row>
    <row r="327" hidden="1">
      <c r="E327" s="60"/>
      <c r="F327" s="60"/>
      <c r="G327" s="60"/>
    </row>
    <row r="328" hidden="1">
      <c r="E328" s="60"/>
      <c r="F328" s="60"/>
      <c r="G328" s="60"/>
    </row>
    <row r="329" hidden="1">
      <c r="E329" s="60"/>
      <c r="F329" s="60"/>
      <c r="G329" s="60"/>
    </row>
    <row r="330" hidden="1">
      <c r="E330" s="60"/>
      <c r="F330" s="60"/>
      <c r="G330" s="60"/>
    </row>
    <row r="331" hidden="1">
      <c r="E331" s="60"/>
      <c r="F331" s="60"/>
      <c r="G331" s="60"/>
    </row>
    <row r="332" hidden="1">
      <c r="E332" s="60"/>
      <c r="F332" s="60"/>
      <c r="G332" s="60"/>
    </row>
    <row r="333" hidden="1">
      <c r="E333" s="60"/>
      <c r="F333" s="60"/>
      <c r="G333" s="60"/>
    </row>
    <row r="334" hidden="1">
      <c r="E334" s="60"/>
      <c r="F334" s="60"/>
      <c r="G334" s="60"/>
    </row>
    <row r="335" hidden="1">
      <c r="E335" s="60"/>
      <c r="F335" s="60"/>
      <c r="G335" s="60"/>
    </row>
    <row r="336" hidden="1">
      <c r="E336" s="60"/>
      <c r="F336" s="60"/>
      <c r="G336" s="60"/>
    </row>
    <row r="337" hidden="1">
      <c r="A337" s="76"/>
      <c r="E337" s="60"/>
      <c r="F337" s="60"/>
      <c r="G337" s="60"/>
    </row>
    <row r="338" hidden="1">
      <c r="A338" s="55"/>
      <c r="E338" s="60"/>
      <c r="F338" s="60"/>
      <c r="G338" s="60"/>
    </row>
    <row r="339" hidden="1">
      <c r="E339" s="60"/>
      <c r="F339" s="60"/>
      <c r="G339" s="60"/>
    </row>
    <row r="340" hidden="1">
      <c r="E340" s="60"/>
      <c r="F340" s="60"/>
      <c r="G340" s="60"/>
    </row>
    <row r="341" hidden="1">
      <c r="E341" s="60"/>
      <c r="F341" s="60"/>
      <c r="G341" s="60"/>
    </row>
    <row r="342" hidden="1">
      <c r="E342" s="60"/>
      <c r="F342" s="60"/>
      <c r="G342" s="60"/>
    </row>
    <row r="343" hidden="1">
      <c r="A343" s="38"/>
      <c r="E343" s="60"/>
      <c r="F343" s="60"/>
      <c r="G343" s="60"/>
    </row>
    <row r="344" hidden="1">
      <c r="A344" s="38"/>
      <c r="E344" s="60"/>
      <c r="F344" s="60"/>
      <c r="G344" s="60"/>
    </row>
    <row r="345" hidden="1">
      <c r="A345" s="55"/>
      <c r="E345" s="60"/>
      <c r="F345" s="60"/>
      <c r="G345" s="60"/>
    </row>
    <row r="346" hidden="1">
      <c r="E346" s="60"/>
      <c r="F346" s="60"/>
      <c r="G346" s="60"/>
    </row>
    <row r="347" hidden="1">
      <c r="E347" s="60"/>
      <c r="F347" s="60"/>
      <c r="G347" s="60"/>
    </row>
    <row r="348" hidden="1">
      <c r="E348" s="60"/>
      <c r="F348" s="60"/>
      <c r="G348" s="60"/>
    </row>
    <row r="349" hidden="1">
      <c r="E349" s="60"/>
      <c r="F349" s="60"/>
      <c r="G349" s="60"/>
    </row>
    <row r="350" hidden="1">
      <c r="A350" s="38"/>
      <c r="E350" s="60"/>
      <c r="F350" s="60"/>
      <c r="G350" s="60"/>
    </row>
    <row r="351" hidden="1">
      <c r="A351" s="76"/>
      <c r="E351" s="60"/>
      <c r="F351" s="60"/>
      <c r="G351" s="60"/>
    </row>
    <row r="352" hidden="1">
      <c r="A352" s="57"/>
      <c r="E352" s="60"/>
      <c r="F352" s="60"/>
      <c r="G352" s="60"/>
    </row>
    <row r="353" hidden="1">
      <c r="E353" s="60"/>
      <c r="F353" s="60"/>
      <c r="G353" s="60"/>
    </row>
    <row r="354" hidden="1">
      <c r="A354" s="36"/>
      <c r="E354" s="60"/>
      <c r="F354" s="60"/>
      <c r="G354" s="60"/>
    </row>
    <row r="355" hidden="1">
      <c r="E355" s="60"/>
      <c r="F355" s="60"/>
      <c r="G355" s="60"/>
    </row>
    <row r="356" hidden="1">
      <c r="E356" s="60"/>
      <c r="F356" s="60"/>
      <c r="G356" s="60"/>
    </row>
    <row r="357" hidden="1">
      <c r="A357" s="38"/>
      <c r="E357" s="60"/>
      <c r="F357" s="60"/>
      <c r="G357" s="60"/>
    </row>
    <row r="358" hidden="1">
      <c r="A358" s="76"/>
      <c r="E358" s="60"/>
      <c r="F358" s="60"/>
      <c r="G358" s="60"/>
    </row>
    <row r="359" hidden="1">
      <c r="A359" s="55"/>
      <c r="E359" s="60"/>
      <c r="F359" s="60"/>
      <c r="G359" s="60"/>
    </row>
    <row r="360" hidden="1">
      <c r="E360" s="60"/>
      <c r="F360" s="60"/>
      <c r="G360" s="60"/>
    </row>
    <row r="361" hidden="1">
      <c r="E361" s="60"/>
      <c r="F361" s="60"/>
      <c r="G361" s="60"/>
    </row>
    <row r="362" hidden="1">
      <c r="E362" s="60"/>
      <c r="F362" s="60"/>
      <c r="G362" s="60"/>
    </row>
    <row r="363" hidden="1">
      <c r="E363" s="60"/>
      <c r="F363" s="60"/>
      <c r="G363" s="60"/>
    </row>
    <row r="364" hidden="1">
      <c r="E364" s="60"/>
      <c r="F364" s="60"/>
      <c r="G364" s="60"/>
    </row>
    <row r="365" hidden="1">
      <c r="E365" s="60"/>
      <c r="F365" s="60"/>
      <c r="G365" s="60"/>
    </row>
    <row r="366" hidden="1">
      <c r="E366" s="60"/>
      <c r="F366" s="60"/>
      <c r="G366" s="60"/>
    </row>
    <row r="367" hidden="1">
      <c r="E367" s="60"/>
      <c r="F367" s="60"/>
      <c r="G367" s="60"/>
    </row>
    <row r="368" hidden="1">
      <c r="A368" s="76"/>
      <c r="E368" s="60"/>
      <c r="F368" s="60"/>
      <c r="G368" s="60"/>
    </row>
    <row r="369" hidden="1">
      <c r="A369" s="55"/>
      <c r="E369" s="60"/>
      <c r="F369" s="60"/>
      <c r="G369" s="60"/>
    </row>
    <row r="370" hidden="1">
      <c r="E370" s="60"/>
      <c r="F370" s="60"/>
      <c r="G370" s="60"/>
    </row>
    <row r="371" hidden="1">
      <c r="E371" s="60"/>
      <c r="F371" s="60"/>
      <c r="G371" s="60"/>
    </row>
    <row r="372" hidden="1">
      <c r="E372" s="60"/>
      <c r="F372" s="60"/>
      <c r="G372" s="60"/>
    </row>
    <row r="373" hidden="1">
      <c r="E373" s="60"/>
      <c r="F373" s="60"/>
      <c r="G373" s="60"/>
    </row>
    <row r="374" hidden="1">
      <c r="A374" s="38"/>
      <c r="E374" s="60"/>
      <c r="F374" s="60"/>
      <c r="G374" s="60"/>
    </row>
    <row r="375" hidden="1">
      <c r="A375" s="76"/>
      <c r="E375" s="60"/>
      <c r="F375" s="60"/>
      <c r="G375" s="60"/>
    </row>
    <row r="376" hidden="1">
      <c r="A376" s="55"/>
      <c r="E376" s="60"/>
      <c r="F376" s="60"/>
      <c r="G376" s="60"/>
    </row>
    <row r="377" hidden="1">
      <c r="E377" s="60"/>
      <c r="F377" s="60"/>
      <c r="G377" s="60"/>
    </row>
    <row r="378" hidden="1">
      <c r="E378" s="60"/>
      <c r="F378" s="60"/>
      <c r="G378" s="60"/>
    </row>
    <row r="379" hidden="1">
      <c r="E379" s="60"/>
      <c r="F379" s="60"/>
      <c r="G379" s="60"/>
    </row>
    <row r="380" hidden="1">
      <c r="E380" s="60"/>
      <c r="F380" s="60"/>
      <c r="G380" s="60"/>
    </row>
    <row r="381" hidden="1">
      <c r="A381" s="38"/>
      <c r="E381" s="60"/>
      <c r="F381" s="60"/>
      <c r="G381" s="60"/>
    </row>
    <row r="382" hidden="1">
      <c r="A382" s="38"/>
      <c r="E382" s="60"/>
      <c r="F382" s="60"/>
      <c r="G382" s="60"/>
    </row>
    <row r="383" hidden="1">
      <c r="E383" s="60"/>
      <c r="F383" s="60"/>
      <c r="G383" s="60"/>
    </row>
    <row r="384" hidden="1">
      <c r="E384" s="60"/>
      <c r="F384" s="60"/>
      <c r="G384" s="60"/>
    </row>
    <row r="385" hidden="1">
      <c r="E385" s="60"/>
      <c r="F385" s="60"/>
      <c r="G385" s="60"/>
    </row>
    <row r="386" hidden="1">
      <c r="E386" s="60"/>
      <c r="F386" s="60"/>
      <c r="G386" s="60"/>
    </row>
    <row r="387" hidden="1">
      <c r="E387" s="60"/>
      <c r="F387" s="60"/>
      <c r="G387" s="60"/>
    </row>
    <row r="388" hidden="1">
      <c r="E388" s="60"/>
      <c r="F388" s="60"/>
      <c r="G388" s="60"/>
    </row>
    <row r="389" hidden="1">
      <c r="E389" s="60"/>
      <c r="F389" s="60"/>
      <c r="G389" s="60"/>
    </row>
    <row r="390" hidden="1">
      <c r="E390" s="60"/>
      <c r="F390" s="60"/>
      <c r="G390" s="60"/>
    </row>
    <row r="391" hidden="1">
      <c r="E391" s="60"/>
      <c r="F391" s="60"/>
      <c r="G391" s="60"/>
    </row>
    <row r="392" hidden="1">
      <c r="E392" s="60"/>
      <c r="F392" s="60"/>
      <c r="G392" s="60"/>
    </row>
    <row r="393" hidden="1">
      <c r="E393" s="60"/>
      <c r="F393" s="60"/>
      <c r="G393" s="60"/>
    </row>
    <row r="394" hidden="1">
      <c r="E394" s="60"/>
      <c r="F394" s="60"/>
      <c r="G394" s="60"/>
    </row>
    <row r="395" hidden="1">
      <c r="E395" s="60"/>
      <c r="F395" s="60"/>
      <c r="G395" s="60"/>
    </row>
    <row r="396" hidden="1">
      <c r="E396" s="60"/>
      <c r="F396" s="60"/>
      <c r="G396" s="60"/>
    </row>
    <row r="397" hidden="1">
      <c r="E397" s="60"/>
      <c r="F397" s="60"/>
      <c r="G397" s="60"/>
    </row>
    <row r="398" hidden="1">
      <c r="E398" s="60"/>
      <c r="F398" s="60"/>
      <c r="G398" s="60"/>
    </row>
    <row r="399" hidden="1">
      <c r="E399" s="60"/>
      <c r="F399" s="60"/>
      <c r="G399" s="60"/>
    </row>
    <row r="400" hidden="1">
      <c r="E400" s="60"/>
      <c r="F400" s="60"/>
      <c r="G400" s="60"/>
    </row>
    <row r="401" hidden="1">
      <c r="E401" s="60"/>
      <c r="F401" s="60"/>
      <c r="G401" s="60"/>
    </row>
    <row r="402" hidden="1">
      <c r="E402" s="60"/>
      <c r="F402" s="60"/>
      <c r="G402" s="60"/>
    </row>
    <row r="403" hidden="1">
      <c r="E403" s="60"/>
      <c r="F403" s="60"/>
      <c r="G403" s="60"/>
    </row>
    <row r="404" hidden="1">
      <c r="E404" s="60"/>
      <c r="F404" s="60"/>
      <c r="G404" s="60"/>
    </row>
    <row r="405" hidden="1">
      <c r="E405" s="60"/>
      <c r="F405" s="60"/>
      <c r="G405" s="60"/>
    </row>
    <row r="406" hidden="1">
      <c r="E406" s="60"/>
      <c r="F406" s="60"/>
      <c r="G406" s="60"/>
    </row>
    <row r="407" hidden="1">
      <c r="E407" s="60"/>
      <c r="F407" s="60"/>
      <c r="G407" s="60"/>
    </row>
    <row r="408" hidden="1">
      <c r="E408" s="60"/>
      <c r="F408" s="60"/>
      <c r="G408" s="60"/>
    </row>
    <row r="409" hidden="1">
      <c r="E409" s="60"/>
      <c r="F409" s="60"/>
      <c r="G409" s="60"/>
    </row>
    <row r="410" hidden="1">
      <c r="E410" s="60"/>
      <c r="F410" s="60"/>
      <c r="G410" s="60"/>
    </row>
    <row r="411" hidden="1">
      <c r="E411" s="60"/>
      <c r="F411" s="60"/>
      <c r="G411" s="60"/>
    </row>
    <row r="412" hidden="1">
      <c r="E412" s="60"/>
      <c r="F412" s="60"/>
      <c r="G412" s="60"/>
    </row>
    <row r="413" hidden="1">
      <c r="E413" s="60"/>
      <c r="F413" s="60"/>
      <c r="G413" s="60"/>
    </row>
    <row r="414" hidden="1">
      <c r="E414" s="60"/>
      <c r="F414" s="60"/>
      <c r="G414" s="60"/>
    </row>
    <row r="415" hidden="1">
      <c r="E415" s="60"/>
      <c r="F415" s="60"/>
      <c r="G415" s="60"/>
    </row>
    <row r="416" hidden="1">
      <c r="E416" s="60"/>
      <c r="F416" s="60"/>
      <c r="G416" s="60"/>
    </row>
    <row r="417" hidden="1">
      <c r="E417" s="60"/>
      <c r="F417" s="60"/>
      <c r="G417" s="60"/>
    </row>
    <row r="418" hidden="1">
      <c r="E418" s="60"/>
      <c r="F418" s="60"/>
      <c r="G418" s="60"/>
    </row>
    <row r="419" hidden="1">
      <c r="E419" s="60"/>
      <c r="F419" s="60"/>
      <c r="G419" s="60"/>
    </row>
    <row r="420" hidden="1">
      <c r="E420" s="60"/>
      <c r="F420" s="60"/>
      <c r="G420" s="60"/>
    </row>
    <row r="421" hidden="1">
      <c r="E421" s="60"/>
      <c r="F421" s="60"/>
      <c r="G421" s="60"/>
    </row>
    <row r="422" hidden="1">
      <c r="E422" s="60"/>
      <c r="F422" s="60"/>
      <c r="G422" s="60"/>
    </row>
    <row r="423" hidden="1">
      <c r="E423" s="60"/>
      <c r="F423" s="60"/>
      <c r="G423" s="60"/>
    </row>
    <row r="424" hidden="1">
      <c r="E424" s="60"/>
      <c r="F424" s="60"/>
      <c r="G424" s="60"/>
    </row>
    <row r="425" hidden="1">
      <c r="E425" s="60"/>
      <c r="F425" s="60"/>
      <c r="G425" s="60"/>
    </row>
    <row r="426" hidden="1">
      <c r="E426" s="60"/>
      <c r="F426" s="60"/>
      <c r="G426" s="60"/>
    </row>
    <row r="427" hidden="1">
      <c r="E427" s="60"/>
      <c r="F427" s="60"/>
      <c r="G427" s="60"/>
    </row>
    <row r="428" hidden="1">
      <c r="E428" s="60"/>
      <c r="F428" s="60"/>
      <c r="G428" s="60"/>
    </row>
    <row r="429" hidden="1">
      <c r="E429" s="60"/>
      <c r="F429" s="60"/>
      <c r="G429" s="60"/>
    </row>
    <row r="430" hidden="1">
      <c r="E430" s="60"/>
      <c r="F430" s="60"/>
      <c r="G430" s="60"/>
    </row>
    <row r="431" hidden="1">
      <c r="E431" s="60"/>
      <c r="F431" s="60"/>
      <c r="G431" s="60"/>
    </row>
    <row r="432" hidden="1">
      <c r="E432" s="60"/>
      <c r="F432" s="60"/>
      <c r="G432" s="60"/>
    </row>
    <row r="433" hidden="1">
      <c r="E433" s="60"/>
      <c r="F433" s="60"/>
      <c r="G433" s="60"/>
    </row>
    <row r="434" hidden="1">
      <c r="E434" s="60"/>
      <c r="F434" s="60"/>
      <c r="G434" s="60"/>
    </row>
    <row r="435" hidden="1">
      <c r="E435" s="60"/>
      <c r="F435" s="60"/>
      <c r="G435" s="60"/>
    </row>
    <row r="436" hidden="1">
      <c r="E436" s="60"/>
      <c r="F436" s="60"/>
      <c r="G436" s="60"/>
    </row>
    <row r="437" hidden="1">
      <c r="E437" s="60"/>
      <c r="F437" s="60"/>
      <c r="G437" s="60"/>
    </row>
    <row r="438" hidden="1">
      <c r="E438" s="60"/>
      <c r="F438" s="60"/>
      <c r="G438" s="60"/>
    </row>
    <row r="439" hidden="1">
      <c r="E439" s="60"/>
      <c r="F439" s="60"/>
      <c r="G439" s="60"/>
    </row>
    <row r="440" hidden="1">
      <c r="E440" s="60"/>
      <c r="F440" s="60"/>
      <c r="G440" s="60"/>
    </row>
    <row r="441" hidden="1">
      <c r="E441" s="60"/>
      <c r="F441" s="60"/>
      <c r="G441" s="60"/>
    </row>
    <row r="442" hidden="1">
      <c r="E442" s="60"/>
      <c r="F442" s="60"/>
      <c r="G442" s="60"/>
    </row>
    <row r="443" hidden="1">
      <c r="E443" s="60"/>
      <c r="F443" s="60"/>
      <c r="G443" s="60"/>
    </row>
    <row r="444" hidden="1">
      <c r="E444" s="60"/>
      <c r="F444" s="60"/>
      <c r="G444" s="60"/>
    </row>
    <row r="445" hidden="1">
      <c r="E445" s="60"/>
      <c r="F445" s="60"/>
      <c r="G445" s="60"/>
    </row>
    <row r="446" hidden="1">
      <c r="E446" s="60"/>
      <c r="F446" s="60"/>
      <c r="G446" s="60"/>
    </row>
    <row r="447" hidden="1">
      <c r="E447" s="60"/>
      <c r="F447" s="60"/>
      <c r="G447" s="60"/>
    </row>
    <row r="448" hidden="1">
      <c r="E448" s="60"/>
      <c r="F448" s="60"/>
      <c r="G448" s="60"/>
    </row>
    <row r="449" hidden="1">
      <c r="E449" s="60"/>
      <c r="F449" s="60"/>
      <c r="G449" s="60"/>
    </row>
    <row r="450" hidden="1">
      <c r="E450" s="60"/>
      <c r="F450" s="60"/>
      <c r="G450" s="60"/>
    </row>
    <row r="451" hidden="1">
      <c r="E451" s="60"/>
      <c r="F451" s="60"/>
      <c r="G451" s="60"/>
    </row>
    <row r="452" hidden="1">
      <c r="E452" s="60"/>
      <c r="F452" s="60"/>
      <c r="G452" s="60"/>
    </row>
    <row r="453" hidden="1">
      <c r="E453" s="60"/>
      <c r="F453" s="60"/>
      <c r="G453" s="60"/>
    </row>
    <row r="454" hidden="1">
      <c r="E454" s="60"/>
      <c r="F454" s="60"/>
      <c r="G454" s="60"/>
    </row>
    <row r="455" hidden="1">
      <c r="E455" s="60"/>
      <c r="F455" s="60"/>
      <c r="G455" s="60"/>
    </row>
    <row r="456" hidden="1">
      <c r="E456" s="60"/>
      <c r="F456" s="60"/>
      <c r="G456" s="60"/>
    </row>
    <row r="457" hidden="1">
      <c r="E457" s="60"/>
      <c r="F457" s="60"/>
      <c r="G457" s="60"/>
    </row>
    <row r="458" hidden="1">
      <c r="E458" s="60"/>
      <c r="F458" s="60"/>
      <c r="G458" s="60"/>
    </row>
    <row r="459" hidden="1">
      <c r="E459" s="60"/>
      <c r="F459" s="60"/>
      <c r="G459" s="60"/>
    </row>
    <row r="460" hidden="1">
      <c r="E460" s="60"/>
      <c r="F460" s="60"/>
      <c r="G460" s="60"/>
    </row>
    <row r="461" hidden="1">
      <c r="E461" s="60"/>
      <c r="F461" s="60"/>
      <c r="G461" s="60"/>
    </row>
    <row r="462" hidden="1">
      <c r="E462" s="60"/>
      <c r="F462" s="60"/>
      <c r="G462" s="60"/>
    </row>
    <row r="463" hidden="1">
      <c r="E463" s="60"/>
      <c r="F463" s="60"/>
      <c r="G463" s="60"/>
    </row>
    <row r="464" hidden="1">
      <c r="E464" s="60"/>
      <c r="F464" s="60"/>
      <c r="G464" s="60"/>
    </row>
    <row r="465" hidden="1">
      <c r="E465" s="60"/>
      <c r="F465" s="60"/>
      <c r="G465" s="60"/>
    </row>
    <row r="466" hidden="1">
      <c r="E466" s="60"/>
      <c r="F466" s="60"/>
      <c r="G466" s="60"/>
    </row>
    <row r="467" hidden="1">
      <c r="E467" s="60"/>
      <c r="F467" s="60"/>
      <c r="G467" s="60"/>
    </row>
    <row r="468" hidden="1">
      <c r="E468" s="60"/>
      <c r="F468" s="60"/>
      <c r="G468" s="60"/>
    </row>
    <row r="469" hidden="1">
      <c r="E469" s="60"/>
      <c r="F469" s="60"/>
      <c r="G469" s="60"/>
    </row>
    <row r="470" hidden="1">
      <c r="E470" s="60"/>
      <c r="F470" s="60"/>
      <c r="G470" s="60"/>
    </row>
    <row r="471" hidden="1">
      <c r="E471" s="60"/>
      <c r="F471" s="60"/>
      <c r="G471" s="60"/>
    </row>
    <row r="472" hidden="1">
      <c r="E472" s="60"/>
      <c r="F472" s="60"/>
      <c r="G472" s="60"/>
    </row>
    <row r="473" hidden="1">
      <c r="E473" s="60"/>
      <c r="F473" s="60"/>
      <c r="G473" s="60"/>
    </row>
    <row r="474" hidden="1">
      <c r="E474" s="60"/>
      <c r="F474" s="60"/>
      <c r="G474" s="60"/>
    </row>
    <row r="475" hidden="1">
      <c r="E475" s="60"/>
      <c r="F475" s="60"/>
      <c r="G475" s="60"/>
    </row>
    <row r="476" hidden="1">
      <c r="E476" s="60"/>
      <c r="F476" s="60"/>
      <c r="G476" s="60"/>
    </row>
    <row r="477" hidden="1">
      <c r="E477" s="60"/>
      <c r="F477" s="60"/>
      <c r="G477" s="60"/>
    </row>
    <row r="478" hidden="1">
      <c r="E478" s="60"/>
      <c r="F478" s="60"/>
      <c r="G478" s="60"/>
    </row>
    <row r="479" hidden="1">
      <c r="E479" s="60"/>
      <c r="F479" s="60"/>
      <c r="G479" s="60"/>
    </row>
    <row r="480" hidden="1">
      <c r="E480" s="60"/>
      <c r="F480" s="60"/>
      <c r="G480" s="60"/>
    </row>
    <row r="481" hidden="1">
      <c r="E481" s="60"/>
      <c r="F481" s="60"/>
      <c r="G481" s="60"/>
    </row>
    <row r="482" hidden="1">
      <c r="E482" s="60"/>
      <c r="F482" s="60"/>
      <c r="G482" s="60"/>
    </row>
    <row r="483" hidden="1">
      <c r="E483" s="60"/>
      <c r="F483" s="60"/>
      <c r="G483" s="60"/>
    </row>
    <row r="484" hidden="1">
      <c r="E484" s="60"/>
      <c r="F484" s="60"/>
      <c r="G484" s="60"/>
    </row>
    <row r="485" hidden="1">
      <c r="E485" s="60"/>
      <c r="F485" s="60"/>
      <c r="G485" s="60"/>
    </row>
    <row r="486" hidden="1">
      <c r="E486" s="60"/>
      <c r="F486" s="60"/>
      <c r="G486" s="60"/>
    </row>
    <row r="487" hidden="1">
      <c r="E487" s="60"/>
      <c r="F487" s="60"/>
      <c r="G487" s="60"/>
    </row>
    <row r="488" hidden="1">
      <c r="E488" s="60"/>
      <c r="F488" s="60"/>
      <c r="G488" s="60"/>
    </row>
    <row r="489" hidden="1">
      <c r="E489" s="60"/>
      <c r="F489" s="60"/>
      <c r="G489" s="60"/>
    </row>
    <row r="490" hidden="1">
      <c r="E490" s="60"/>
      <c r="F490" s="60"/>
      <c r="G490" s="60"/>
    </row>
    <row r="491" hidden="1">
      <c r="E491" s="60"/>
      <c r="F491" s="60"/>
      <c r="G491" s="60"/>
    </row>
    <row r="492" hidden="1">
      <c r="E492" s="60"/>
      <c r="F492" s="60"/>
      <c r="G492" s="60"/>
    </row>
    <row r="493" hidden="1">
      <c r="E493" s="60"/>
      <c r="F493" s="60"/>
      <c r="G493" s="60"/>
    </row>
    <row r="494" hidden="1">
      <c r="E494" s="60"/>
      <c r="F494" s="60"/>
      <c r="G494" s="60"/>
    </row>
    <row r="495" hidden="1">
      <c r="E495" s="60"/>
      <c r="F495" s="60"/>
      <c r="G495" s="60"/>
    </row>
    <row r="496" hidden="1">
      <c r="E496" s="60"/>
      <c r="F496" s="60"/>
      <c r="G496" s="60"/>
    </row>
    <row r="497" hidden="1">
      <c r="E497" s="60"/>
      <c r="F497" s="60"/>
      <c r="G497" s="60"/>
    </row>
    <row r="498" hidden="1">
      <c r="E498" s="60"/>
      <c r="F498" s="60"/>
      <c r="G498" s="60"/>
    </row>
    <row r="499" hidden="1">
      <c r="E499" s="60"/>
      <c r="F499" s="60"/>
      <c r="G499" s="60"/>
    </row>
    <row r="500" hidden="1">
      <c r="E500" s="60"/>
      <c r="F500" s="60"/>
      <c r="G500" s="60"/>
    </row>
    <row r="501" hidden="1">
      <c r="E501" s="60"/>
      <c r="F501" s="60"/>
      <c r="G501" s="60"/>
    </row>
    <row r="502" hidden="1">
      <c r="E502" s="60"/>
      <c r="F502" s="60"/>
      <c r="G502" s="60"/>
    </row>
    <row r="503" hidden="1">
      <c r="E503" s="60"/>
      <c r="F503" s="60"/>
      <c r="G503" s="60"/>
    </row>
    <row r="504" hidden="1">
      <c r="E504" s="60"/>
      <c r="F504" s="60"/>
      <c r="G504" s="60"/>
    </row>
    <row r="505" hidden="1">
      <c r="E505" s="60"/>
      <c r="F505" s="60"/>
      <c r="G505" s="60"/>
    </row>
    <row r="506" hidden="1">
      <c r="E506" s="60"/>
      <c r="F506" s="60"/>
      <c r="G506" s="60"/>
    </row>
    <row r="507" hidden="1">
      <c r="E507" s="60"/>
      <c r="F507" s="60"/>
      <c r="G507" s="60"/>
    </row>
    <row r="508" hidden="1">
      <c r="E508" s="60"/>
      <c r="F508" s="60"/>
      <c r="G508" s="60"/>
    </row>
    <row r="509" hidden="1">
      <c r="E509" s="60"/>
      <c r="F509" s="60"/>
      <c r="G509" s="60"/>
    </row>
    <row r="510" hidden="1">
      <c r="E510" s="60"/>
      <c r="F510" s="60"/>
      <c r="G510" s="60"/>
    </row>
    <row r="511" hidden="1">
      <c r="E511" s="60"/>
      <c r="F511" s="60"/>
      <c r="G511" s="60"/>
    </row>
    <row r="512" hidden="1">
      <c r="E512" s="60"/>
      <c r="F512" s="60"/>
      <c r="G512" s="60"/>
    </row>
    <row r="513" hidden="1">
      <c r="E513" s="60"/>
      <c r="F513" s="60"/>
      <c r="G513" s="60"/>
    </row>
    <row r="514" hidden="1">
      <c r="E514" s="60"/>
      <c r="F514" s="60"/>
      <c r="G514" s="60"/>
    </row>
    <row r="515" hidden="1">
      <c r="E515" s="60"/>
      <c r="F515" s="60"/>
      <c r="G515" s="60"/>
    </row>
    <row r="516" hidden="1">
      <c r="E516" s="60"/>
      <c r="F516" s="60"/>
      <c r="G516" s="60"/>
    </row>
    <row r="517" hidden="1">
      <c r="E517" s="60"/>
      <c r="F517" s="60"/>
      <c r="G517" s="60"/>
    </row>
    <row r="518" hidden="1">
      <c r="E518" s="60"/>
      <c r="F518" s="60"/>
      <c r="G518" s="60"/>
    </row>
    <row r="519" hidden="1">
      <c r="E519" s="60"/>
      <c r="F519" s="60"/>
      <c r="G519" s="60"/>
    </row>
    <row r="520" hidden="1">
      <c r="E520" s="60"/>
      <c r="F520" s="60"/>
      <c r="G520" s="60"/>
    </row>
    <row r="521" hidden="1">
      <c r="E521" s="60"/>
      <c r="F521" s="60"/>
      <c r="G521" s="60"/>
    </row>
    <row r="522" hidden="1">
      <c r="E522" s="60"/>
      <c r="F522" s="60"/>
      <c r="G522" s="60"/>
    </row>
    <row r="523" hidden="1">
      <c r="E523" s="60"/>
      <c r="F523" s="60"/>
      <c r="G523" s="60"/>
    </row>
    <row r="524" hidden="1">
      <c r="E524" s="60"/>
      <c r="F524" s="60"/>
      <c r="G524" s="60"/>
    </row>
    <row r="525" hidden="1">
      <c r="E525" s="60"/>
      <c r="F525" s="60"/>
      <c r="G525" s="60"/>
    </row>
    <row r="526" hidden="1">
      <c r="E526" s="60"/>
      <c r="F526" s="60"/>
      <c r="G526" s="60"/>
    </row>
    <row r="527" hidden="1">
      <c r="E527" s="60"/>
      <c r="F527" s="60"/>
      <c r="G527" s="60"/>
    </row>
    <row r="528" hidden="1">
      <c r="E528" s="60"/>
      <c r="F528" s="60"/>
      <c r="G528" s="60"/>
    </row>
    <row r="529" hidden="1">
      <c r="E529" s="60"/>
      <c r="F529" s="60"/>
      <c r="G529" s="60"/>
    </row>
    <row r="530" hidden="1">
      <c r="E530" s="60"/>
      <c r="F530" s="60"/>
      <c r="G530" s="60"/>
    </row>
    <row r="531" hidden="1">
      <c r="E531" s="60"/>
      <c r="F531" s="60"/>
      <c r="G531" s="60"/>
    </row>
    <row r="532" hidden="1">
      <c r="E532" s="60"/>
      <c r="F532" s="60"/>
      <c r="G532" s="60"/>
    </row>
    <row r="533" hidden="1">
      <c r="E533" s="60"/>
      <c r="F533" s="60"/>
      <c r="G533" s="60"/>
    </row>
    <row r="534" hidden="1">
      <c r="E534" s="60"/>
      <c r="F534" s="60"/>
      <c r="G534" s="60"/>
    </row>
    <row r="535" hidden="1">
      <c r="E535" s="60"/>
      <c r="F535" s="60"/>
      <c r="G535" s="60"/>
    </row>
    <row r="536" hidden="1">
      <c r="E536" s="60"/>
      <c r="F536" s="60"/>
      <c r="G536" s="60"/>
    </row>
    <row r="537" hidden="1">
      <c r="E537" s="60"/>
      <c r="F537" s="60"/>
      <c r="G537" s="60"/>
    </row>
    <row r="538" hidden="1">
      <c r="E538" s="60"/>
      <c r="F538" s="60"/>
      <c r="G538" s="60"/>
    </row>
    <row r="539" hidden="1">
      <c r="E539" s="60"/>
      <c r="F539" s="60"/>
      <c r="G539" s="60"/>
    </row>
    <row r="540" hidden="1">
      <c r="E540" s="60"/>
      <c r="F540" s="60"/>
      <c r="G540" s="60"/>
    </row>
    <row r="541" hidden="1">
      <c r="E541" s="60"/>
      <c r="F541" s="60"/>
      <c r="G541" s="60"/>
    </row>
    <row r="542" hidden="1">
      <c r="E542" s="60"/>
      <c r="F542" s="60"/>
      <c r="G542" s="60"/>
    </row>
    <row r="543" hidden="1">
      <c r="E543" s="60"/>
      <c r="F543" s="60"/>
      <c r="G543" s="60"/>
    </row>
    <row r="544" hidden="1">
      <c r="E544" s="60"/>
      <c r="F544" s="60"/>
      <c r="G544" s="60"/>
    </row>
    <row r="545" hidden="1">
      <c r="E545" s="60"/>
      <c r="F545" s="60"/>
      <c r="G545" s="60"/>
    </row>
    <row r="546" hidden="1">
      <c r="E546" s="60"/>
      <c r="F546" s="60"/>
      <c r="G546" s="60"/>
    </row>
    <row r="547" hidden="1">
      <c r="E547" s="60"/>
      <c r="F547" s="60"/>
      <c r="G547" s="60"/>
    </row>
    <row r="548" hidden="1">
      <c r="E548" s="60"/>
      <c r="F548" s="60"/>
      <c r="G548" s="60"/>
    </row>
    <row r="549" hidden="1">
      <c r="E549" s="60"/>
      <c r="F549" s="60"/>
      <c r="G549" s="60"/>
    </row>
    <row r="550" hidden="1">
      <c r="E550" s="60"/>
      <c r="F550" s="60"/>
      <c r="G550" s="60"/>
    </row>
    <row r="551" hidden="1">
      <c r="E551" s="60"/>
      <c r="F551" s="60"/>
      <c r="G551" s="60"/>
    </row>
    <row r="552" hidden="1">
      <c r="E552" s="60"/>
      <c r="F552" s="60"/>
      <c r="G552" s="60"/>
    </row>
    <row r="553" hidden="1">
      <c r="E553" s="60"/>
      <c r="F553" s="60"/>
      <c r="G553" s="60"/>
    </row>
    <row r="554" hidden="1">
      <c r="E554" s="60"/>
      <c r="F554" s="60"/>
      <c r="G554" s="60"/>
    </row>
    <row r="555" hidden="1">
      <c r="E555" s="60"/>
      <c r="F555" s="60"/>
      <c r="G555" s="60"/>
    </row>
    <row r="556" hidden="1">
      <c r="E556" s="60"/>
      <c r="F556" s="60"/>
      <c r="G556" s="60"/>
    </row>
    <row r="557" hidden="1">
      <c r="E557" s="60"/>
      <c r="F557" s="60"/>
      <c r="G557" s="60"/>
    </row>
    <row r="558" hidden="1">
      <c r="E558" s="60"/>
      <c r="F558" s="60"/>
      <c r="G558" s="60"/>
    </row>
    <row r="559" hidden="1">
      <c r="E559" s="60"/>
      <c r="F559" s="60"/>
      <c r="G559" s="60"/>
    </row>
    <row r="560" hidden="1">
      <c r="E560" s="60"/>
      <c r="F560" s="60"/>
      <c r="G560" s="60"/>
    </row>
    <row r="561" hidden="1">
      <c r="E561" s="60"/>
      <c r="F561" s="60"/>
      <c r="G561" s="60"/>
    </row>
    <row r="562" hidden="1">
      <c r="E562" s="60"/>
      <c r="F562" s="60"/>
      <c r="G562" s="60"/>
    </row>
    <row r="563" hidden="1">
      <c r="E563" s="60"/>
      <c r="F563" s="60"/>
      <c r="G563" s="60"/>
    </row>
    <row r="564" hidden="1">
      <c r="E564" s="60"/>
      <c r="F564" s="60"/>
      <c r="G564" s="60"/>
    </row>
    <row r="565" hidden="1">
      <c r="E565" s="60"/>
      <c r="F565" s="60"/>
      <c r="G565" s="60"/>
    </row>
    <row r="566" hidden="1">
      <c r="E566" s="60"/>
      <c r="F566" s="60"/>
      <c r="G566" s="60"/>
    </row>
    <row r="567" hidden="1">
      <c r="E567" s="60"/>
      <c r="F567" s="60"/>
      <c r="G567" s="60"/>
    </row>
    <row r="568" hidden="1">
      <c r="E568" s="60"/>
      <c r="F568" s="60"/>
      <c r="G568" s="60"/>
    </row>
    <row r="569" hidden="1">
      <c r="E569" s="60"/>
      <c r="F569" s="60"/>
      <c r="G569" s="60"/>
    </row>
    <row r="570" hidden="1">
      <c r="E570" s="60"/>
      <c r="F570" s="60"/>
      <c r="G570" s="60"/>
    </row>
    <row r="571" hidden="1">
      <c r="E571" s="60"/>
      <c r="F571" s="60"/>
      <c r="G571" s="60"/>
    </row>
    <row r="572" hidden="1">
      <c r="E572" s="60"/>
      <c r="F572" s="60"/>
      <c r="G572" s="60"/>
    </row>
    <row r="573" hidden="1">
      <c r="E573" s="60"/>
      <c r="F573" s="60"/>
      <c r="G573" s="60"/>
    </row>
    <row r="574" hidden="1">
      <c r="E574" s="60"/>
      <c r="F574" s="60"/>
      <c r="G574" s="60"/>
    </row>
    <row r="575" hidden="1">
      <c r="E575" s="60"/>
      <c r="F575" s="60"/>
      <c r="G575" s="60"/>
    </row>
    <row r="576" hidden="1">
      <c r="E576" s="60"/>
      <c r="F576" s="60"/>
      <c r="G576" s="60"/>
    </row>
    <row r="577" hidden="1">
      <c r="E577" s="60"/>
      <c r="F577" s="60"/>
      <c r="G577" s="60"/>
    </row>
    <row r="578" hidden="1">
      <c r="E578" s="60"/>
      <c r="F578" s="60"/>
      <c r="G578" s="60"/>
    </row>
    <row r="579" hidden="1">
      <c r="E579" s="60"/>
      <c r="F579" s="60"/>
      <c r="G579" s="60"/>
    </row>
    <row r="580" hidden="1">
      <c r="E580" s="60"/>
      <c r="F580" s="60"/>
      <c r="G580" s="60"/>
    </row>
    <row r="581" hidden="1">
      <c r="E581" s="60"/>
      <c r="F581" s="60"/>
      <c r="G581" s="60"/>
    </row>
    <row r="582" hidden="1">
      <c r="E582" s="60"/>
      <c r="F582" s="60"/>
      <c r="G582" s="60"/>
    </row>
    <row r="583" hidden="1">
      <c r="E583" s="60"/>
      <c r="F583" s="60"/>
      <c r="G583" s="60"/>
    </row>
    <row r="584" hidden="1">
      <c r="E584" s="60"/>
      <c r="F584" s="60"/>
      <c r="G584" s="60"/>
    </row>
    <row r="585" hidden="1">
      <c r="E585" s="60"/>
      <c r="F585" s="60"/>
      <c r="G585" s="60"/>
    </row>
    <row r="586" hidden="1">
      <c r="E586" s="60"/>
      <c r="F586" s="60"/>
      <c r="G586" s="60"/>
    </row>
    <row r="587" hidden="1">
      <c r="E587" s="60"/>
      <c r="F587" s="60"/>
      <c r="G587" s="60"/>
    </row>
    <row r="588" hidden="1">
      <c r="E588" s="60"/>
      <c r="F588" s="60"/>
      <c r="G588" s="60"/>
    </row>
    <row r="589" hidden="1">
      <c r="E589" s="60"/>
      <c r="F589" s="60"/>
      <c r="G589" s="60"/>
    </row>
    <row r="590" hidden="1">
      <c r="E590" s="60"/>
      <c r="F590" s="60"/>
      <c r="G590" s="60"/>
    </row>
    <row r="591" hidden="1">
      <c r="E591" s="60"/>
      <c r="F591" s="60"/>
      <c r="G591" s="60"/>
    </row>
    <row r="592" hidden="1">
      <c r="E592" s="60"/>
      <c r="F592" s="60"/>
      <c r="G592" s="60"/>
    </row>
    <row r="593" hidden="1">
      <c r="E593" s="60"/>
      <c r="F593" s="60"/>
      <c r="G593" s="60"/>
    </row>
    <row r="594" hidden="1">
      <c r="E594" s="60"/>
      <c r="F594" s="60"/>
      <c r="G594" s="60"/>
    </row>
    <row r="595" hidden="1">
      <c r="E595" s="60"/>
      <c r="F595" s="60"/>
      <c r="G595" s="60"/>
    </row>
    <row r="596" hidden="1">
      <c r="E596" s="60"/>
      <c r="F596" s="60"/>
      <c r="G596" s="60"/>
    </row>
    <row r="597" hidden="1">
      <c r="E597" s="60"/>
      <c r="F597" s="60"/>
      <c r="G597" s="60"/>
    </row>
    <row r="598" hidden="1">
      <c r="E598" s="60"/>
      <c r="F598" s="60"/>
      <c r="G598" s="60"/>
    </row>
    <row r="599" hidden="1">
      <c r="E599" s="60"/>
      <c r="F599" s="60"/>
      <c r="G599" s="60"/>
    </row>
    <row r="600" hidden="1">
      <c r="E600" s="60"/>
      <c r="F600" s="60"/>
      <c r="G600" s="60"/>
    </row>
    <row r="601" hidden="1">
      <c r="E601" s="60"/>
      <c r="F601" s="60"/>
      <c r="G601" s="60"/>
    </row>
    <row r="602" hidden="1">
      <c r="E602" s="60"/>
      <c r="F602" s="60"/>
      <c r="G602" s="60"/>
    </row>
    <row r="603" hidden="1">
      <c r="E603" s="60"/>
      <c r="F603" s="60"/>
      <c r="G603" s="60"/>
    </row>
    <row r="604" hidden="1">
      <c r="E604" s="60"/>
      <c r="F604" s="60"/>
      <c r="G604" s="60"/>
    </row>
    <row r="605" hidden="1">
      <c r="E605" s="60"/>
      <c r="F605" s="60"/>
      <c r="G605" s="60"/>
    </row>
    <row r="606" hidden="1">
      <c r="E606" s="60"/>
      <c r="F606" s="60"/>
      <c r="G606" s="60"/>
    </row>
    <row r="607" hidden="1">
      <c r="E607" s="60"/>
      <c r="F607" s="60"/>
      <c r="G607" s="60"/>
    </row>
    <row r="608" hidden="1">
      <c r="E608" s="60"/>
      <c r="F608" s="60"/>
      <c r="G608" s="60"/>
    </row>
    <row r="609" hidden="1">
      <c r="E609" s="60"/>
      <c r="F609" s="60"/>
      <c r="G609" s="60"/>
    </row>
    <row r="610" hidden="1">
      <c r="E610" s="60"/>
      <c r="F610" s="60"/>
      <c r="G610" s="60"/>
    </row>
    <row r="611" hidden="1">
      <c r="E611" s="60"/>
      <c r="F611" s="60"/>
      <c r="G611" s="60"/>
    </row>
    <row r="612" hidden="1">
      <c r="E612" s="60"/>
      <c r="F612" s="60"/>
      <c r="G612" s="60"/>
    </row>
    <row r="613" hidden="1">
      <c r="E613" s="60"/>
      <c r="F613" s="60"/>
      <c r="G613" s="60"/>
    </row>
    <row r="614" hidden="1">
      <c r="E614" s="60"/>
      <c r="F614" s="60"/>
      <c r="G614" s="60"/>
    </row>
    <row r="615" hidden="1">
      <c r="E615" s="60"/>
      <c r="F615" s="60"/>
      <c r="G615" s="60"/>
    </row>
    <row r="616" hidden="1">
      <c r="E616" s="60"/>
      <c r="F616" s="60"/>
      <c r="G616" s="60"/>
    </row>
    <row r="617" hidden="1">
      <c r="E617" s="60"/>
      <c r="F617" s="60"/>
      <c r="G617" s="60"/>
    </row>
    <row r="618" hidden="1">
      <c r="E618" s="60"/>
      <c r="F618" s="60"/>
      <c r="G618" s="60"/>
    </row>
    <row r="619" hidden="1">
      <c r="E619" s="60"/>
      <c r="F619" s="60"/>
      <c r="G619" s="60"/>
    </row>
    <row r="620" hidden="1">
      <c r="E620" s="60"/>
      <c r="F620" s="60"/>
      <c r="G620" s="60"/>
    </row>
    <row r="621" hidden="1">
      <c r="E621" s="60"/>
      <c r="F621" s="60"/>
      <c r="G621" s="60"/>
    </row>
    <row r="622" hidden="1">
      <c r="E622" s="60"/>
      <c r="F622" s="60"/>
      <c r="G622" s="60"/>
    </row>
    <row r="623" hidden="1">
      <c r="E623" s="60"/>
      <c r="F623" s="60"/>
      <c r="G623" s="60"/>
    </row>
    <row r="624" hidden="1">
      <c r="E624" s="60"/>
      <c r="F624" s="60"/>
      <c r="G624" s="60"/>
    </row>
    <row r="625" hidden="1">
      <c r="E625" s="60"/>
      <c r="F625" s="60"/>
      <c r="G625" s="60"/>
    </row>
    <row r="626" hidden="1">
      <c r="E626" s="60"/>
      <c r="F626" s="60"/>
      <c r="G626" s="60"/>
    </row>
    <row r="627" hidden="1">
      <c r="E627" s="60"/>
      <c r="F627" s="60"/>
      <c r="G627" s="60"/>
    </row>
    <row r="628" hidden="1">
      <c r="E628" s="60"/>
      <c r="F628" s="60"/>
      <c r="G628" s="60"/>
    </row>
    <row r="629" hidden="1">
      <c r="E629" s="60"/>
      <c r="F629" s="60"/>
      <c r="G629" s="60"/>
    </row>
    <row r="630" hidden="1">
      <c r="E630" s="60"/>
      <c r="F630" s="60"/>
      <c r="G630" s="60"/>
    </row>
    <row r="631" hidden="1">
      <c r="E631" s="60"/>
      <c r="F631" s="60"/>
      <c r="G631" s="60"/>
    </row>
    <row r="632" hidden="1">
      <c r="E632" s="60"/>
      <c r="F632" s="60"/>
      <c r="G632" s="60"/>
    </row>
    <row r="633" hidden="1">
      <c r="E633" s="60"/>
      <c r="F633" s="60"/>
      <c r="G633" s="60"/>
    </row>
    <row r="634" hidden="1">
      <c r="E634" s="60"/>
      <c r="F634" s="60"/>
      <c r="G634" s="60"/>
    </row>
    <row r="635" hidden="1">
      <c r="E635" s="60"/>
      <c r="F635" s="60"/>
      <c r="G635" s="60"/>
    </row>
    <row r="636" hidden="1">
      <c r="E636" s="60"/>
      <c r="F636" s="60"/>
      <c r="G636" s="60"/>
    </row>
    <row r="637" hidden="1">
      <c r="E637" s="60"/>
      <c r="F637" s="60"/>
      <c r="G637" s="60"/>
    </row>
    <row r="638" hidden="1">
      <c r="E638" s="60"/>
      <c r="F638" s="60"/>
      <c r="G638" s="60"/>
    </row>
    <row r="639" hidden="1">
      <c r="E639" s="60"/>
      <c r="F639" s="60"/>
      <c r="G639" s="60"/>
    </row>
    <row r="640" hidden="1">
      <c r="E640" s="60"/>
      <c r="F640" s="60"/>
      <c r="G640" s="60"/>
    </row>
    <row r="641" hidden="1">
      <c r="E641" s="60"/>
      <c r="F641" s="60"/>
      <c r="G641" s="60"/>
    </row>
    <row r="642" hidden="1">
      <c r="E642" s="60"/>
      <c r="F642" s="60"/>
      <c r="G642" s="60"/>
    </row>
    <row r="643" hidden="1">
      <c r="E643" s="60"/>
      <c r="F643" s="60"/>
      <c r="G643" s="60"/>
    </row>
    <row r="644" hidden="1">
      <c r="E644" s="60"/>
      <c r="F644" s="60"/>
      <c r="G644" s="60"/>
    </row>
    <row r="645" hidden="1">
      <c r="E645" s="60"/>
      <c r="F645" s="60"/>
      <c r="G645" s="60"/>
    </row>
    <row r="646" hidden="1">
      <c r="E646" s="60"/>
      <c r="F646" s="60"/>
      <c r="G646" s="60"/>
    </row>
    <row r="647" hidden="1">
      <c r="E647" s="60"/>
      <c r="F647" s="60"/>
      <c r="G647" s="60"/>
    </row>
    <row r="648" hidden="1">
      <c r="E648" s="60"/>
      <c r="F648" s="60"/>
      <c r="G648" s="60"/>
    </row>
    <row r="649" hidden="1">
      <c r="E649" s="60"/>
      <c r="F649" s="60"/>
      <c r="G649" s="60"/>
    </row>
    <row r="650" hidden="1">
      <c r="E650" s="60"/>
      <c r="F650" s="60"/>
      <c r="G650" s="60"/>
    </row>
    <row r="651" hidden="1">
      <c r="E651" s="60"/>
      <c r="F651" s="60"/>
      <c r="G651" s="60"/>
    </row>
    <row r="652" hidden="1">
      <c r="E652" s="60"/>
      <c r="F652" s="60"/>
      <c r="G652" s="60"/>
    </row>
    <row r="653" hidden="1">
      <c r="E653" s="60"/>
      <c r="F653" s="60"/>
      <c r="G653" s="60"/>
    </row>
    <row r="654" hidden="1">
      <c r="E654" s="60"/>
      <c r="F654" s="60"/>
      <c r="G654" s="60"/>
    </row>
    <row r="655" hidden="1">
      <c r="E655" s="60"/>
      <c r="F655" s="60"/>
      <c r="G655" s="60"/>
    </row>
    <row r="656" hidden="1">
      <c r="E656" s="60"/>
      <c r="F656" s="60"/>
      <c r="G656" s="60"/>
    </row>
    <row r="657" hidden="1">
      <c r="E657" s="60"/>
      <c r="F657" s="60"/>
      <c r="G657" s="60"/>
    </row>
    <row r="658" hidden="1">
      <c r="E658" s="60"/>
      <c r="F658" s="60"/>
      <c r="G658" s="60"/>
    </row>
    <row r="659" hidden="1">
      <c r="E659" s="60"/>
      <c r="F659" s="60"/>
      <c r="G659" s="60"/>
    </row>
    <row r="660" hidden="1">
      <c r="E660" s="60"/>
      <c r="F660" s="60"/>
      <c r="G660" s="60"/>
    </row>
    <row r="661" hidden="1">
      <c r="E661" s="60"/>
      <c r="F661" s="60"/>
      <c r="G661" s="60"/>
    </row>
    <row r="662" hidden="1">
      <c r="E662" s="60"/>
      <c r="F662" s="60"/>
      <c r="G662" s="60"/>
    </row>
    <row r="663" hidden="1">
      <c r="E663" s="60"/>
      <c r="F663" s="60"/>
      <c r="G663" s="60"/>
    </row>
    <row r="664" hidden="1">
      <c r="E664" s="60"/>
      <c r="F664" s="60"/>
      <c r="G664" s="60"/>
    </row>
    <row r="665" hidden="1">
      <c r="E665" s="60"/>
      <c r="F665" s="60"/>
      <c r="G665" s="60"/>
    </row>
    <row r="666" hidden="1">
      <c r="E666" s="60"/>
      <c r="F666" s="60"/>
      <c r="G666" s="60"/>
    </row>
    <row r="667" hidden="1">
      <c r="E667" s="60"/>
      <c r="F667" s="60"/>
      <c r="G667" s="60"/>
    </row>
    <row r="668" hidden="1">
      <c r="E668" s="60"/>
      <c r="F668" s="60"/>
      <c r="G668" s="60"/>
    </row>
    <row r="669" hidden="1">
      <c r="E669" s="60"/>
      <c r="F669" s="60"/>
      <c r="G669" s="60"/>
    </row>
    <row r="670" hidden="1">
      <c r="E670" s="60"/>
      <c r="F670" s="60"/>
      <c r="G670" s="60"/>
    </row>
    <row r="671" hidden="1">
      <c r="E671" s="60"/>
      <c r="F671" s="60"/>
      <c r="G671" s="60"/>
    </row>
    <row r="672" hidden="1">
      <c r="E672" s="60"/>
      <c r="F672" s="60"/>
      <c r="G672" s="60"/>
    </row>
    <row r="673" hidden="1">
      <c r="E673" s="60"/>
      <c r="F673" s="60"/>
      <c r="G673" s="60"/>
    </row>
    <row r="674" hidden="1">
      <c r="E674" s="60"/>
      <c r="F674" s="60"/>
      <c r="G674" s="60"/>
    </row>
    <row r="675" hidden="1">
      <c r="E675" s="60"/>
      <c r="F675" s="60"/>
      <c r="G675" s="60"/>
    </row>
    <row r="676" hidden="1">
      <c r="E676" s="60"/>
      <c r="F676" s="60"/>
      <c r="G676" s="60"/>
    </row>
    <row r="677" hidden="1">
      <c r="E677" s="60"/>
      <c r="F677" s="60"/>
      <c r="G677" s="60"/>
    </row>
    <row r="678" hidden="1">
      <c r="E678" s="60"/>
      <c r="F678" s="60"/>
      <c r="G678" s="60"/>
    </row>
    <row r="679" hidden="1">
      <c r="E679" s="60"/>
      <c r="F679" s="60"/>
      <c r="G679" s="60"/>
    </row>
    <row r="680" hidden="1">
      <c r="E680" s="60"/>
      <c r="F680" s="60"/>
      <c r="G680" s="60"/>
    </row>
    <row r="681" hidden="1">
      <c r="E681" s="60"/>
      <c r="F681" s="60"/>
      <c r="G681" s="60"/>
    </row>
    <row r="682" hidden="1">
      <c r="E682" s="60"/>
      <c r="F682" s="60"/>
      <c r="G682" s="60"/>
    </row>
    <row r="683" hidden="1">
      <c r="E683" s="60"/>
      <c r="F683" s="60"/>
      <c r="G683" s="60"/>
    </row>
    <row r="684" hidden="1">
      <c r="E684" s="60"/>
      <c r="F684" s="60"/>
      <c r="G684" s="60"/>
    </row>
    <row r="685" hidden="1">
      <c r="E685" s="60"/>
      <c r="F685" s="60"/>
      <c r="G685" s="60"/>
    </row>
    <row r="686" hidden="1">
      <c r="E686" s="60"/>
      <c r="F686" s="60"/>
      <c r="G686" s="60"/>
    </row>
    <row r="687" hidden="1">
      <c r="E687" s="60"/>
      <c r="F687" s="60"/>
      <c r="G687" s="60"/>
    </row>
    <row r="688" hidden="1">
      <c r="E688" s="60"/>
      <c r="F688" s="60"/>
      <c r="G688" s="60"/>
    </row>
    <row r="689" hidden="1">
      <c r="E689" s="60"/>
      <c r="F689" s="60"/>
      <c r="G689" s="60"/>
    </row>
    <row r="690" hidden="1">
      <c r="E690" s="60"/>
      <c r="F690" s="60"/>
      <c r="G690" s="60"/>
    </row>
    <row r="691" hidden="1">
      <c r="E691" s="60"/>
      <c r="F691" s="60"/>
      <c r="G691" s="60"/>
    </row>
    <row r="692" hidden="1">
      <c r="E692" s="60"/>
      <c r="F692" s="60"/>
      <c r="G692" s="60"/>
    </row>
    <row r="693" hidden="1">
      <c r="E693" s="60"/>
      <c r="F693" s="60"/>
      <c r="G693" s="60"/>
    </row>
    <row r="694" hidden="1">
      <c r="E694" s="60"/>
      <c r="F694" s="60"/>
      <c r="G694" s="60"/>
    </row>
    <row r="695" hidden="1">
      <c r="E695" s="60"/>
      <c r="F695" s="60"/>
      <c r="G695" s="60"/>
    </row>
    <row r="696" hidden="1">
      <c r="E696" s="60"/>
      <c r="F696" s="60"/>
      <c r="G696" s="60"/>
    </row>
    <row r="697" hidden="1">
      <c r="E697" s="60"/>
      <c r="F697" s="60"/>
      <c r="G697" s="60"/>
    </row>
    <row r="698" hidden="1">
      <c r="E698" s="60"/>
      <c r="F698" s="60"/>
      <c r="G698" s="60"/>
    </row>
    <row r="699" hidden="1">
      <c r="E699" s="60"/>
      <c r="F699" s="60"/>
      <c r="G699" s="60"/>
    </row>
    <row r="700" hidden="1">
      <c r="E700" s="60"/>
      <c r="F700" s="60"/>
      <c r="G700" s="60"/>
    </row>
    <row r="701" hidden="1">
      <c r="E701" s="60"/>
      <c r="F701" s="60"/>
      <c r="G701" s="60"/>
    </row>
    <row r="702" hidden="1">
      <c r="E702" s="60"/>
      <c r="F702" s="60"/>
      <c r="G702" s="60"/>
    </row>
    <row r="703" hidden="1">
      <c r="E703" s="60"/>
      <c r="F703" s="60"/>
      <c r="G703" s="60"/>
    </row>
    <row r="704" hidden="1">
      <c r="E704" s="60"/>
      <c r="F704" s="60"/>
      <c r="G704" s="60"/>
    </row>
    <row r="705" hidden="1">
      <c r="E705" s="60"/>
      <c r="F705" s="60"/>
      <c r="G705" s="60"/>
    </row>
    <row r="706" hidden="1">
      <c r="E706" s="60"/>
      <c r="F706" s="60"/>
      <c r="G706" s="60"/>
    </row>
    <row r="707" hidden="1">
      <c r="E707" s="60"/>
      <c r="F707" s="60"/>
      <c r="G707" s="60"/>
    </row>
    <row r="708" hidden="1">
      <c r="E708" s="60"/>
      <c r="F708" s="60"/>
      <c r="G708" s="60"/>
    </row>
    <row r="709" hidden="1">
      <c r="E709" s="60"/>
      <c r="F709" s="60"/>
      <c r="G709" s="60"/>
    </row>
    <row r="710" hidden="1">
      <c r="E710" s="60"/>
      <c r="F710" s="60"/>
      <c r="G710" s="60"/>
    </row>
    <row r="711" hidden="1">
      <c r="E711" s="60"/>
      <c r="F711" s="60"/>
      <c r="G711" s="60"/>
    </row>
    <row r="712" hidden="1">
      <c r="E712" s="60"/>
      <c r="F712" s="60"/>
      <c r="G712" s="60"/>
    </row>
    <row r="713" hidden="1">
      <c r="E713" s="60"/>
      <c r="F713" s="60"/>
      <c r="G713" s="60"/>
    </row>
    <row r="714" hidden="1">
      <c r="E714" s="60"/>
      <c r="F714" s="60"/>
      <c r="G714" s="60"/>
    </row>
    <row r="715" hidden="1">
      <c r="E715" s="60"/>
      <c r="F715" s="60"/>
      <c r="G715" s="60"/>
    </row>
    <row r="716" hidden="1">
      <c r="E716" s="60"/>
      <c r="F716" s="60"/>
      <c r="G716" s="60"/>
    </row>
    <row r="717" hidden="1">
      <c r="E717" s="60"/>
      <c r="F717" s="60"/>
      <c r="G717" s="60"/>
    </row>
    <row r="718" hidden="1">
      <c r="E718" s="60"/>
      <c r="F718" s="60"/>
      <c r="G718" s="60"/>
    </row>
    <row r="719" hidden="1">
      <c r="E719" s="60"/>
      <c r="F719" s="60"/>
      <c r="G719" s="60"/>
    </row>
    <row r="720" hidden="1">
      <c r="E720" s="60"/>
      <c r="F720" s="60"/>
      <c r="G720" s="60"/>
    </row>
    <row r="721" hidden="1">
      <c r="E721" s="60"/>
      <c r="F721" s="60"/>
      <c r="G721" s="60"/>
    </row>
    <row r="722" hidden="1">
      <c r="E722" s="60"/>
      <c r="F722" s="60"/>
      <c r="G722" s="60"/>
    </row>
    <row r="723" hidden="1">
      <c r="E723" s="60"/>
      <c r="F723" s="60"/>
      <c r="G723" s="60"/>
    </row>
    <row r="724" hidden="1">
      <c r="E724" s="60"/>
      <c r="F724" s="60"/>
      <c r="G724" s="60"/>
    </row>
    <row r="725" hidden="1">
      <c r="E725" s="60"/>
      <c r="F725" s="60"/>
      <c r="G725" s="60"/>
    </row>
    <row r="726" hidden="1">
      <c r="E726" s="60"/>
      <c r="F726" s="60"/>
      <c r="G726" s="60"/>
    </row>
    <row r="727" hidden="1">
      <c r="E727" s="60"/>
      <c r="F727" s="60"/>
      <c r="G727" s="60"/>
    </row>
    <row r="728" hidden="1">
      <c r="E728" s="60"/>
      <c r="F728" s="60"/>
      <c r="G728" s="60"/>
    </row>
    <row r="729" hidden="1">
      <c r="E729" s="60"/>
      <c r="F729" s="60"/>
      <c r="G729" s="60"/>
    </row>
    <row r="730" hidden="1">
      <c r="E730" s="60"/>
      <c r="F730" s="60"/>
      <c r="G730" s="60"/>
    </row>
    <row r="731" hidden="1">
      <c r="E731" s="60"/>
      <c r="F731" s="60"/>
      <c r="G731" s="60"/>
    </row>
    <row r="732" hidden="1">
      <c r="E732" s="60"/>
      <c r="F732" s="60"/>
      <c r="G732" s="60"/>
    </row>
    <row r="733" hidden="1">
      <c r="E733" s="60"/>
      <c r="F733" s="60"/>
      <c r="G733" s="60"/>
    </row>
    <row r="734" hidden="1">
      <c r="E734" s="60"/>
      <c r="F734" s="60"/>
      <c r="G734" s="60"/>
    </row>
    <row r="735" hidden="1">
      <c r="E735" s="60"/>
      <c r="F735" s="60"/>
      <c r="G735" s="60"/>
    </row>
    <row r="736" hidden="1">
      <c r="E736" s="60"/>
      <c r="F736" s="60"/>
      <c r="G736" s="60"/>
    </row>
    <row r="737" hidden="1">
      <c r="E737" s="60"/>
      <c r="F737" s="60"/>
      <c r="G737" s="60"/>
    </row>
    <row r="738" hidden="1">
      <c r="E738" s="60"/>
      <c r="F738" s="60"/>
      <c r="G738" s="60"/>
    </row>
    <row r="739" hidden="1">
      <c r="E739" s="60"/>
      <c r="F739" s="60"/>
      <c r="G739" s="60"/>
    </row>
    <row r="740" hidden="1">
      <c r="E740" s="60"/>
      <c r="F740" s="60"/>
      <c r="G740" s="60"/>
    </row>
    <row r="741" hidden="1">
      <c r="E741" s="60"/>
      <c r="F741" s="60"/>
      <c r="G741" s="60"/>
    </row>
    <row r="742" hidden="1">
      <c r="E742" s="60"/>
      <c r="F742" s="60"/>
      <c r="G742" s="60"/>
    </row>
    <row r="743" hidden="1">
      <c r="E743" s="60"/>
      <c r="F743" s="60"/>
      <c r="G743" s="60"/>
    </row>
    <row r="744" hidden="1">
      <c r="E744" s="60"/>
      <c r="F744" s="60"/>
      <c r="G744" s="60"/>
    </row>
    <row r="745" hidden="1">
      <c r="E745" s="60"/>
      <c r="F745" s="60"/>
      <c r="G745" s="60"/>
    </row>
    <row r="746" hidden="1">
      <c r="E746" s="60"/>
      <c r="F746" s="60"/>
      <c r="G746" s="60"/>
    </row>
    <row r="747" hidden="1">
      <c r="E747" s="60"/>
      <c r="F747" s="60"/>
      <c r="G747" s="60"/>
    </row>
    <row r="748" hidden="1">
      <c r="E748" s="60"/>
      <c r="F748" s="60"/>
      <c r="G748" s="60"/>
    </row>
    <row r="749" hidden="1">
      <c r="E749" s="60"/>
      <c r="F749" s="60"/>
      <c r="G749" s="60"/>
    </row>
    <row r="750" hidden="1">
      <c r="E750" s="60"/>
      <c r="F750" s="60"/>
      <c r="G750" s="60"/>
    </row>
    <row r="751" hidden="1">
      <c r="E751" s="60"/>
      <c r="F751" s="60"/>
      <c r="G751" s="60"/>
    </row>
    <row r="752" hidden="1">
      <c r="E752" s="60"/>
      <c r="F752" s="60"/>
      <c r="G752" s="60"/>
    </row>
    <row r="753" hidden="1">
      <c r="E753" s="60"/>
      <c r="F753" s="60"/>
      <c r="G753" s="60"/>
    </row>
    <row r="754" hidden="1">
      <c r="E754" s="60"/>
      <c r="F754" s="60"/>
      <c r="G754" s="60"/>
    </row>
    <row r="755" hidden="1">
      <c r="E755" s="60"/>
      <c r="F755" s="60"/>
      <c r="G755" s="60"/>
    </row>
    <row r="756" hidden="1">
      <c r="E756" s="60"/>
      <c r="F756" s="60"/>
      <c r="G756" s="60"/>
    </row>
    <row r="757" hidden="1">
      <c r="E757" s="60"/>
      <c r="F757" s="60"/>
      <c r="G757" s="60"/>
    </row>
    <row r="758" hidden="1">
      <c r="E758" s="60"/>
      <c r="F758" s="60"/>
      <c r="G758" s="60"/>
    </row>
    <row r="759" hidden="1">
      <c r="E759" s="60"/>
      <c r="F759" s="60"/>
      <c r="G759" s="60"/>
    </row>
    <row r="760" hidden="1">
      <c r="E760" s="60"/>
      <c r="F760" s="60"/>
      <c r="G760" s="60"/>
    </row>
    <row r="761" hidden="1">
      <c r="E761" s="60"/>
      <c r="F761" s="60"/>
      <c r="G761" s="60"/>
    </row>
    <row r="762" hidden="1">
      <c r="E762" s="60"/>
      <c r="F762" s="60"/>
      <c r="G762" s="60"/>
    </row>
    <row r="763" hidden="1">
      <c r="E763" s="60"/>
      <c r="F763" s="60"/>
      <c r="G763" s="60"/>
    </row>
    <row r="764" hidden="1">
      <c r="E764" s="60"/>
      <c r="F764" s="60"/>
      <c r="G764" s="60"/>
    </row>
    <row r="765" hidden="1">
      <c r="E765" s="60"/>
      <c r="F765" s="60"/>
      <c r="G765" s="60"/>
    </row>
    <row r="766" hidden="1">
      <c r="E766" s="60"/>
      <c r="F766" s="60"/>
      <c r="G766" s="60"/>
    </row>
    <row r="767" hidden="1">
      <c r="E767" s="60"/>
      <c r="F767" s="60"/>
      <c r="G767" s="60"/>
    </row>
    <row r="768" hidden="1">
      <c r="E768" s="60"/>
      <c r="F768" s="60"/>
      <c r="G768" s="60"/>
    </row>
    <row r="769" hidden="1">
      <c r="E769" s="60"/>
      <c r="F769" s="60"/>
      <c r="G769" s="60"/>
    </row>
    <row r="770" hidden="1">
      <c r="E770" s="60"/>
      <c r="F770" s="60"/>
      <c r="G770" s="60"/>
    </row>
    <row r="771" hidden="1">
      <c r="E771" s="60"/>
      <c r="F771" s="60"/>
      <c r="G771" s="60"/>
    </row>
    <row r="772" hidden="1">
      <c r="E772" s="60"/>
      <c r="F772" s="60"/>
      <c r="G772" s="60"/>
    </row>
    <row r="773" hidden="1">
      <c r="E773" s="60"/>
      <c r="F773" s="60"/>
      <c r="G773" s="60"/>
    </row>
    <row r="774" hidden="1">
      <c r="E774" s="60"/>
      <c r="F774" s="60"/>
      <c r="G774" s="60"/>
    </row>
    <row r="775" hidden="1">
      <c r="E775" s="60"/>
      <c r="F775" s="60"/>
      <c r="G775" s="60"/>
    </row>
    <row r="776" hidden="1">
      <c r="E776" s="60"/>
      <c r="F776" s="60"/>
      <c r="G776" s="60"/>
    </row>
    <row r="777" hidden="1">
      <c r="E777" s="60"/>
      <c r="F777" s="60"/>
      <c r="G777" s="60"/>
    </row>
    <row r="778" hidden="1">
      <c r="E778" s="60"/>
      <c r="F778" s="60"/>
      <c r="G778" s="60"/>
    </row>
    <row r="779" hidden="1">
      <c r="E779" s="60"/>
      <c r="F779" s="60"/>
      <c r="G779" s="60"/>
    </row>
    <row r="780" hidden="1">
      <c r="E780" s="60"/>
      <c r="F780" s="60"/>
      <c r="G780" s="60"/>
    </row>
    <row r="781" hidden="1">
      <c r="E781" s="60"/>
      <c r="F781" s="60"/>
      <c r="G781" s="60"/>
    </row>
    <row r="782" hidden="1">
      <c r="E782" s="60"/>
      <c r="F782" s="60"/>
      <c r="G782" s="60"/>
    </row>
    <row r="783" hidden="1">
      <c r="E783" s="60"/>
      <c r="F783" s="60"/>
      <c r="G783" s="60"/>
    </row>
    <row r="784" hidden="1">
      <c r="E784" s="60"/>
      <c r="F784" s="60"/>
      <c r="G784" s="60"/>
    </row>
    <row r="785" hidden="1">
      <c r="E785" s="60"/>
      <c r="F785" s="60"/>
      <c r="G785" s="60"/>
    </row>
    <row r="786" hidden="1">
      <c r="E786" s="60"/>
      <c r="F786" s="60"/>
      <c r="G786" s="60"/>
    </row>
    <row r="787" hidden="1">
      <c r="E787" s="60"/>
      <c r="F787" s="60"/>
      <c r="G787" s="60"/>
    </row>
    <row r="788" hidden="1">
      <c r="E788" s="60"/>
      <c r="F788" s="60"/>
      <c r="G788" s="60"/>
    </row>
    <row r="789" hidden="1">
      <c r="E789" s="60"/>
      <c r="F789" s="60"/>
      <c r="G789" s="60"/>
    </row>
    <row r="790" hidden="1">
      <c r="E790" s="60"/>
      <c r="F790" s="60"/>
      <c r="G790" s="60"/>
    </row>
    <row r="791" hidden="1">
      <c r="E791" s="60"/>
      <c r="F791" s="60"/>
      <c r="G791" s="60"/>
    </row>
    <row r="792" hidden="1">
      <c r="E792" s="60"/>
      <c r="F792" s="60"/>
      <c r="G792" s="60"/>
    </row>
    <row r="793" hidden="1">
      <c r="E793" s="60"/>
      <c r="F793" s="60"/>
      <c r="G793" s="60"/>
    </row>
    <row r="794" hidden="1">
      <c r="E794" s="60"/>
      <c r="F794" s="60"/>
      <c r="G794" s="60"/>
    </row>
    <row r="795" hidden="1">
      <c r="E795" s="60"/>
      <c r="F795" s="60"/>
      <c r="G795" s="60"/>
    </row>
    <row r="796" hidden="1">
      <c r="E796" s="60"/>
      <c r="F796" s="60"/>
      <c r="G796" s="60"/>
    </row>
    <row r="797" hidden="1">
      <c r="E797" s="60"/>
      <c r="F797" s="60"/>
      <c r="G797" s="60"/>
    </row>
    <row r="798" hidden="1">
      <c r="E798" s="60"/>
      <c r="F798" s="60"/>
      <c r="G798" s="60"/>
    </row>
    <row r="799" hidden="1">
      <c r="E799" s="60"/>
      <c r="F799" s="60"/>
      <c r="G799" s="60"/>
    </row>
    <row r="800" hidden="1">
      <c r="E800" s="60"/>
      <c r="F800" s="60"/>
      <c r="G800" s="60"/>
    </row>
    <row r="801" hidden="1">
      <c r="E801" s="60"/>
      <c r="F801" s="60"/>
      <c r="G801" s="60"/>
    </row>
    <row r="802" hidden="1">
      <c r="E802" s="60"/>
      <c r="F802" s="60"/>
      <c r="G802" s="60"/>
    </row>
    <row r="803" hidden="1">
      <c r="E803" s="60"/>
      <c r="F803" s="60"/>
      <c r="G803" s="60"/>
    </row>
    <row r="804" hidden="1">
      <c r="E804" s="60"/>
      <c r="F804" s="60"/>
      <c r="G804" s="60"/>
    </row>
    <row r="805" hidden="1">
      <c r="E805" s="60"/>
      <c r="F805" s="60"/>
      <c r="G805" s="60"/>
    </row>
    <row r="806" hidden="1">
      <c r="E806" s="60"/>
      <c r="F806" s="60"/>
      <c r="G806" s="60"/>
    </row>
    <row r="807" hidden="1">
      <c r="E807" s="60"/>
      <c r="F807" s="60"/>
      <c r="G807" s="60"/>
    </row>
    <row r="808" hidden="1">
      <c r="E808" s="60"/>
      <c r="F808" s="60"/>
      <c r="G808" s="60"/>
    </row>
    <row r="809" hidden="1">
      <c r="E809" s="60"/>
      <c r="F809" s="60"/>
      <c r="G809" s="60"/>
    </row>
    <row r="810" hidden="1">
      <c r="E810" s="60"/>
      <c r="F810" s="60"/>
      <c r="G810" s="60"/>
    </row>
    <row r="811" hidden="1">
      <c r="E811" s="60"/>
      <c r="F811" s="60"/>
      <c r="G811" s="60"/>
    </row>
    <row r="812" hidden="1">
      <c r="E812" s="60"/>
      <c r="F812" s="60"/>
      <c r="G812" s="60"/>
    </row>
    <row r="813" hidden="1">
      <c r="E813" s="60"/>
      <c r="F813" s="60"/>
      <c r="G813" s="60"/>
    </row>
    <row r="814" hidden="1">
      <c r="E814" s="60"/>
      <c r="F814" s="60"/>
      <c r="G814" s="60"/>
    </row>
    <row r="815" hidden="1">
      <c r="E815" s="60"/>
      <c r="F815" s="60"/>
      <c r="G815" s="60"/>
    </row>
    <row r="816" hidden="1">
      <c r="E816" s="60"/>
      <c r="F816" s="60"/>
      <c r="G816" s="60"/>
    </row>
    <row r="817" hidden="1">
      <c r="E817" s="60"/>
      <c r="F817" s="60"/>
      <c r="G817" s="60"/>
    </row>
    <row r="818" hidden="1">
      <c r="E818" s="60"/>
      <c r="F818" s="60"/>
      <c r="G818" s="60"/>
    </row>
    <row r="819" hidden="1">
      <c r="E819" s="60"/>
      <c r="F819" s="60"/>
      <c r="G819" s="60"/>
    </row>
    <row r="820" hidden="1">
      <c r="E820" s="60"/>
      <c r="F820" s="60"/>
      <c r="G820" s="60"/>
    </row>
    <row r="821" hidden="1">
      <c r="E821" s="60"/>
      <c r="F821" s="60"/>
      <c r="G821" s="60"/>
    </row>
    <row r="822" hidden="1">
      <c r="E822" s="60"/>
      <c r="F822" s="60"/>
      <c r="G822" s="60"/>
    </row>
    <row r="823" hidden="1">
      <c r="E823" s="60"/>
      <c r="F823" s="60"/>
      <c r="G823" s="60"/>
    </row>
    <row r="824" hidden="1">
      <c r="E824" s="60"/>
      <c r="F824" s="60"/>
      <c r="G824" s="60"/>
    </row>
    <row r="825" hidden="1">
      <c r="E825" s="60"/>
      <c r="F825" s="60"/>
      <c r="G825" s="60"/>
    </row>
    <row r="826" hidden="1">
      <c r="E826" s="60"/>
      <c r="F826" s="60"/>
      <c r="G826" s="60"/>
    </row>
    <row r="827" hidden="1">
      <c r="E827" s="60"/>
      <c r="F827" s="60"/>
      <c r="G827" s="60"/>
    </row>
    <row r="828" hidden="1">
      <c r="E828" s="60"/>
      <c r="F828" s="60"/>
      <c r="G828" s="60"/>
    </row>
    <row r="829" hidden="1">
      <c r="E829" s="60"/>
      <c r="F829" s="60"/>
      <c r="G829" s="60"/>
    </row>
    <row r="830" hidden="1">
      <c r="E830" s="60"/>
      <c r="F830" s="60"/>
      <c r="G830" s="60"/>
    </row>
    <row r="831" hidden="1">
      <c r="E831" s="60"/>
      <c r="F831" s="60"/>
      <c r="G831" s="60"/>
    </row>
    <row r="832" hidden="1">
      <c r="E832" s="60"/>
      <c r="F832" s="60"/>
      <c r="G832" s="60"/>
    </row>
    <row r="833" hidden="1">
      <c r="E833" s="60"/>
      <c r="F833" s="60"/>
      <c r="G833" s="60"/>
    </row>
    <row r="834" hidden="1">
      <c r="E834" s="60"/>
      <c r="F834" s="60"/>
      <c r="G834" s="60"/>
    </row>
    <row r="835" hidden="1">
      <c r="E835" s="60"/>
      <c r="F835" s="60"/>
      <c r="G835" s="60"/>
    </row>
    <row r="836" hidden="1">
      <c r="E836" s="60"/>
      <c r="F836" s="60"/>
      <c r="G836" s="60"/>
    </row>
    <row r="837" hidden="1">
      <c r="E837" s="60"/>
      <c r="F837" s="60"/>
      <c r="G837" s="60"/>
    </row>
    <row r="838" hidden="1">
      <c r="E838" s="60"/>
      <c r="F838" s="60"/>
      <c r="G838" s="60"/>
    </row>
    <row r="839" hidden="1">
      <c r="E839" s="60"/>
      <c r="F839" s="60"/>
      <c r="G839" s="60"/>
    </row>
    <row r="840" hidden="1">
      <c r="E840" s="60"/>
      <c r="F840" s="60"/>
      <c r="G840" s="60"/>
    </row>
    <row r="841" hidden="1">
      <c r="E841" s="60"/>
      <c r="F841" s="60"/>
      <c r="G841" s="60"/>
    </row>
    <row r="842" hidden="1">
      <c r="E842" s="60"/>
      <c r="F842" s="60"/>
      <c r="G842" s="60"/>
    </row>
    <row r="843" hidden="1">
      <c r="E843" s="60"/>
      <c r="F843" s="60"/>
      <c r="G843" s="60"/>
    </row>
    <row r="844" hidden="1">
      <c r="E844" s="60"/>
      <c r="F844" s="60"/>
      <c r="G844" s="60"/>
    </row>
    <row r="845" hidden="1">
      <c r="E845" s="60"/>
      <c r="F845" s="60"/>
      <c r="G845" s="60"/>
    </row>
    <row r="846" hidden="1">
      <c r="E846" s="60"/>
      <c r="F846" s="60"/>
      <c r="G846" s="60"/>
    </row>
    <row r="847" hidden="1">
      <c r="E847" s="60"/>
      <c r="F847" s="60"/>
      <c r="G847" s="60"/>
    </row>
    <row r="848" hidden="1">
      <c r="E848" s="60"/>
      <c r="F848" s="60"/>
      <c r="G848" s="60"/>
    </row>
    <row r="849" hidden="1">
      <c r="E849" s="60"/>
      <c r="F849" s="60"/>
      <c r="G849" s="60"/>
    </row>
    <row r="850" hidden="1">
      <c r="E850" s="60"/>
      <c r="F850" s="60"/>
      <c r="G850" s="60"/>
    </row>
    <row r="851" hidden="1">
      <c r="E851" s="60"/>
      <c r="F851" s="60"/>
      <c r="G851" s="60"/>
    </row>
    <row r="852" hidden="1">
      <c r="E852" s="60"/>
      <c r="F852" s="60"/>
      <c r="G852" s="60"/>
    </row>
    <row r="853" hidden="1">
      <c r="E853" s="60"/>
      <c r="F853" s="60"/>
      <c r="G853" s="60"/>
    </row>
    <row r="854" hidden="1">
      <c r="E854" s="60"/>
      <c r="F854" s="60"/>
      <c r="G854" s="60"/>
    </row>
    <row r="855" hidden="1">
      <c r="E855" s="60"/>
      <c r="F855" s="60"/>
      <c r="G855" s="60"/>
    </row>
    <row r="856" hidden="1">
      <c r="E856" s="60"/>
      <c r="F856" s="60"/>
      <c r="G856" s="60"/>
    </row>
    <row r="857" hidden="1">
      <c r="E857" s="60"/>
      <c r="F857" s="60"/>
      <c r="G857" s="60"/>
    </row>
    <row r="858" hidden="1">
      <c r="E858" s="60"/>
      <c r="F858" s="60"/>
      <c r="G858" s="60"/>
    </row>
    <row r="859" hidden="1">
      <c r="E859" s="60"/>
      <c r="F859" s="60"/>
      <c r="G859" s="60"/>
    </row>
    <row r="860" hidden="1">
      <c r="E860" s="60"/>
      <c r="F860" s="60"/>
      <c r="G860" s="60"/>
    </row>
    <row r="861" hidden="1">
      <c r="E861" s="60"/>
      <c r="F861" s="60"/>
      <c r="G861" s="60"/>
    </row>
    <row r="862" hidden="1">
      <c r="E862" s="60"/>
      <c r="F862" s="60"/>
      <c r="G862" s="60"/>
    </row>
    <row r="863" hidden="1">
      <c r="E863" s="60"/>
      <c r="F863" s="60"/>
      <c r="G863" s="60"/>
    </row>
    <row r="864" hidden="1">
      <c r="E864" s="60"/>
      <c r="F864" s="60"/>
      <c r="G864" s="60"/>
    </row>
    <row r="865" hidden="1">
      <c r="E865" s="60"/>
      <c r="F865" s="60"/>
      <c r="G865" s="60"/>
    </row>
    <row r="866" hidden="1">
      <c r="E866" s="60"/>
      <c r="F866" s="60"/>
      <c r="G866" s="60"/>
    </row>
    <row r="867" hidden="1">
      <c r="E867" s="60"/>
      <c r="F867" s="60"/>
      <c r="G867" s="60"/>
    </row>
    <row r="868" hidden="1">
      <c r="E868" s="60"/>
      <c r="F868" s="60"/>
      <c r="G868" s="60"/>
    </row>
    <row r="869" hidden="1">
      <c r="E869" s="60"/>
      <c r="F869" s="60"/>
      <c r="G869" s="60"/>
    </row>
    <row r="870" hidden="1">
      <c r="E870" s="60"/>
      <c r="F870" s="60"/>
      <c r="G870" s="60"/>
    </row>
    <row r="871" hidden="1">
      <c r="E871" s="60"/>
      <c r="F871" s="60"/>
      <c r="G871" s="60"/>
    </row>
    <row r="872" hidden="1">
      <c r="E872" s="60"/>
      <c r="F872" s="60"/>
      <c r="G872" s="60"/>
    </row>
    <row r="873" hidden="1">
      <c r="E873" s="60"/>
      <c r="F873" s="60"/>
      <c r="G873" s="60"/>
    </row>
    <row r="874" hidden="1">
      <c r="E874" s="60"/>
      <c r="F874" s="60"/>
      <c r="G874" s="60"/>
    </row>
    <row r="875" hidden="1">
      <c r="E875" s="60"/>
      <c r="F875" s="60"/>
      <c r="G875" s="60"/>
    </row>
    <row r="876" hidden="1">
      <c r="E876" s="60"/>
      <c r="F876" s="60"/>
      <c r="G876" s="60"/>
    </row>
    <row r="877" hidden="1">
      <c r="E877" s="60"/>
      <c r="F877" s="60"/>
      <c r="G877" s="60"/>
    </row>
    <row r="878" hidden="1">
      <c r="E878" s="60"/>
      <c r="F878" s="60"/>
      <c r="G878" s="60"/>
    </row>
    <row r="879" hidden="1">
      <c r="E879" s="60"/>
      <c r="F879" s="60"/>
      <c r="G879" s="60"/>
    </row>
    <row r="880" hidden="1">
      <c r="E880" s="60"/>
      <c r="F880" s="60"/>
      <c r="G880" s="60"/>
    </row>
    <row r="881" hidden="1">
      <c r="E881" s="60"/>
      <c r="F881" s="60"/>
      <c r="G881" s="60"/>
    </row>
    <row r="882" hidden="1">
      <c r="E882" s="60"/>
      <c r="F882" s="60"/>
      <c r="G882" s="60"/>
    </row>
    <row r="883" hidden="1">
      <c r="E883" s="60"/>
      <c r="F883" s="60"/>
      <c r="G883" s="60"/>
    </row>
    <row r="884" hidden="1">
      <c r="E884" s="60"/>
      <c r="F884" s="60"/>
      <c r="G884" s="60"/>
    </row>
    <row r="885" hidden="1">
      <c r="E885" s="60"/>
      <c r="F885" s="60"/>
      <c r="G885" s="60"/>
    </row>
    <row r="886" hidden="1">
      <c r="E886" s="60"/>
      <c r="F886" s="60"/>
      <c r="G886" s="60"/>
    </row>
    <row r="887" hidden="1">
      <c r="E887" s="60"/>
      <c r="F887" s="60"/>
      <c r="G887" s="60"/>
    </row>
    <row r="888" hidden="1">
      <c r="E888" s="60"/>
      <c r="F888" s="60"/>
      <c r="G888" s="60"/>
    </row>
    <row r="889" hidden="1">
      <c r="E889" s="60"/>
      <c r="F889" s="60"/>
      <c r="G889" s="60"/>
    </row>
    <row r="890" hidden="1">
      <c r="E890" s="60"/>
      <c r="F890" s="60"/>
      <c r="G890" s="60"/>
    </row>
    <row r="891" hidden="1">
      <c r="E891" s="60"/>
      <c r="F891" s="60"/>
      <c r="G891" s="60"/>
    </row>
    <row r="892" hidden="1">
      <c r="E892" s="60"/>
      <c r="F892" s="60"/>
      <c r="G892" s="60"/>
    </row>
    <row r="893" hidden="1">
      <c r="E893" s="60"/>
      <c r="F893" s="60"/>
      <c r="G893" s="60"/>
    </row>
    <row r="894" hidden="1">
      <c r="E894" s="60"/>
      <c r="F894" s="60"/>
      <c r="G894" s="60"/>
    </row>
    <row r="895" hidden="1">
      <c r="E895" s="60"/>
      <c r="F895" s="60"/>
      <c r="G895" s="60"/>
    </row>
    <row r="896" hidden="1">
      <c r="E896" s="60"/>
      <c r="F896" s="60"/>
      <c r="G896" s="60"/>
    </row>
    <row r="897" hidden="1">
      <c r="E897" s="60"/>
      <c r="F897" s="60"/>
      <c r="G897" s="60"/>
    </row>
    <row r="898" hidden="1">
      <c r="E898" s="60"/>
      <c r="F898" s="60"/>
      <c r="G898" s="60"/>
    </row>
    <row r="899" hidden="1">
      <c r="E899" s="60"/>
      <c r="F899" s="60"/>
      <c r="G899" s="60"/>
    </row>
    <row r="900" hidden="1">
      <c r="E900" s="60"/>
      <c r="F900" s="60"/>
      <c r="G900" s="60"/>
    </row>
    <row r="901" hidden="1">
      <c r="E901" s="60"/>
      <c r="F901" s="60"/>
      <c r="G901" s="60"/>
    </row>
    <row r="902" hidden="1">
      <c r="E902" s="60"/>
      <c r="F902" s="60"/>
      <c r="G902" s="60"/>
    </row>
    <row r="903" hidden="1">
      <c r="E903" s="60"/>
      <c r="F903" s="60"/>
      <c r="G903" s="60"/>
    </row>
    <row r="904" hidden="1">
      <c r="E904" s="60"/>
      <c r="F904" s="60"/>
      <c r="G904" s="60"/>
    </row>
    <row r="905" hidden="1">
      <c r="E905" s="60"/>
      <c r="F905" s="60"/>
      <c r="G905" s="60"/>
    </row>
    <row r="906" hidden="1">
      <c r="E906" s="60"/>
      <c r="F906" s="60"/>
      <c r="G906" s="60"/>
    </row>
    <row r="907" hidden="1">
      <c r="E907" s="60"/>
      <c r="F907" s="60"/>
      <c r="G907" s="60"/>
    </row>
    <row r="908" hidden="1">
      <c r="E908" s="60"/>
      <c r="F908" s="60"/>
      <c r="G908" s="60"/>
    </row>
    <row r="909" hidden="1">
      <c r="E909" s="60"/>
      <c r="F909" s="60"/>
      <c r="G909" s="60"/>
    </row>
    <row r="910" hidden="1">
      <c r="E910" s="60"/>
      <c r="F910" s="60"/>
      <c r="G910" s="60"/>
    </row>
    <row r="911" hidden="1">
      <c r="E911" s="60"/>
      <c r="F911" s="60"/>
      <c r="G911" s="60"/>
    </row>
    <row r="912" hidden="1">
      <c r="E912" s="60"/>
      <c r="F912" s="60"/>
      <c r="G912" s="60"/>
    </row>
    <row r="913" hidden="1">
      <c r="E913" s="60"/>
      <c r="F913" s="60"/>
      <c r="G913" s="60"/>
    </row>
    <row r="914" hidden="1">
      <c r="E914" s="60"/>
      <c r="F914" s="60"/>
      <c r="G914" s="60"/>
    </row>
    <row r="915" hidden="1">
      <c r="E915" s="60"/>
      <c r="F915" s="60"/>
      <c r="G915" s="60"/>
    </row>
    <row r="916" hidden="1">
      <c r="E916" s="60"/>
      <c r="F916" s="60"/>
      <c r="G916" s="60"/>
    </row>
    <row r="917" hidden="1">
      <c r="E917" s="60"/>
      <c r="F917" s="60"/>
      <c r="G917" s="60"/>
    </row>
    <row r="918" hidden="1">
      <c r="E918" s="60"/>
      <c r="F918" s="60"/>
      <c r="G918" s="60"/>
    </row>
    <row r="919" hidden="1">
      <c r="E919" s="60"/>
      <c r="F919" s="60"/>
      <c r="G919" s="60"/>
    </row>
    <row r="920" hidden="1">
      <c r="E920" s="60"/>
      <c r="F920" s="60"/>
      <c r="G920" s="60"/>
    </row>
    <row r="921" hidden="1">
      <c r="E921" s="60"/>
      <c r="F921" s="60"/>
      <c r="G921" s="60"/>
    </row>
    <row r="922" hidden="1">
      <c r="E922" s="60"/>
      <c r="F922" s="60"/>
      <c r="G922" s="60"/>
    </row>
    <row r="923" hidden="1">
      <c r="E923" s="60"/>
      <c r="F923" s="60"/>
      <c r="G923" s="60"/>
    </row>
    <row r="924" hidden="1">
      <c r="E924" s="60"/>
      <c r="F924" s="60"/>
      <c r="G924" s="60"/>
    </row>
    <row r="925" hidden="1">
      <c r="E925" s="60"/>
      <c r="F925" s="60"/>
      <c r="G925" s="60"/>
    </row>
    <row r="926" hidden="1">
      <c r="E926" s="60"/>
      <c r="F926" s="60"/>
      <c r="G926" s="60"/>
    </row>
    <row r="927" hidden="1">
      <c r="E927" s="60"/>
      <c r="F927" s="60"/>
      <c r="G927" s="60"/>
    </row>
    <row r="928" hidden="1">
      <c r="E928" s="60"/>
      <c r="F928" s="60"/>
      <c r="G928" s="60"/>
    </row>
    <row r="929" hidden="1">
      <c r="E929" s="60"/>
      <c r="F929" s="60"/>
      <c r="G929" s="60"/>
    </row>
    <row r="930" hidden="1">
      <c r="E930" s="60"/>
      <c r="F930" s="60"/>
      <c r="G930" s="60"/>
    </row>
    <row r="931" hidden="1">
      <c r="E931" s="60"/>
      <c r="F931" s="60"/>
      <c r="G931" s="60"/>
    </row>
    <row r="932" hidden="1">
      <c r="E932" s="60"/>
      <c r="F932" s="60"/>
      <c r="G932" s="60"/>
    </row>
    <row r="933" hidden="1">
      <c r="E933" s="60"/>
      <c r="F933" s="60"/>
      <c r="G933" s="60"/>
    </row>
    <row r="934" hidden="1">
      <c r="E934" s="60"/>
      <c r="F934" s="60"/>
      <c r="G934" s="60"/>
    </row>
    <row r="935" hidden="1">
      <c r="E935" s="60"/>
      <c r="F935" s="60"/>
      <c r="G935" s="60"/>
    </row>
    <row r="936" hidden="1">
      <c r="E936" s="60"/>
      <c r="F936" s="60"/>
      <c r="G936" s="60"/>
    </row>
    <row r="937" hidden="1">
      <c r="E937" s="60"/>
      <c r="F937" s="60"/>
      <c r="G937" s="60"/>
    </row>
    <row r="938" hidden="1">
      <c r="E938" s="60"/>
      <c r="F938" s="60"/>
      <c r="G938" s="60"/>
    </row>
    <row r="939" hidden="1">
      <c r="E939" s="60"/>
      <c r="F939" s="60"/>
      <c r="G939" s="60"/>
    </row>
    <row r="940" hidden="1">
      <c r="E940" s="60"/>
      <c r="F940" s="60"/>
      <c r="G940" s="60"/>
    </row>
    <row r="941" hidden="1">
      <c r="E941" s="60"/>
      <c r="F941" s="60"/>
      <c r="G941" s="60"/>
    </row>
    <row r="942" hidden="1">
      <c r="E942" s="60"/>
      <c r="F942" s="60"/>
      <c r="G942" s="60"/>
    </row>
    <row r="943" hidden="1">
      <c r="E943" s="60"/>
      <c r="F943" s="60"/>
      <c r="G943" s="60"/>
    </row>
    <row r="944" hidden="1">
      <c r="E944" s="60"/>
      <c r="F944" s="60"/>
      <c r="G944" s="60"/>
    </row>
    <row r="945" hidden="1">
      <c r="E945" s="60"/>
      <c r="F945" s="60"/>
      <c r="G945" s="60"/>
    </row>
    <row r="946" hidden="1">
      <c r="E946" s="60"/>
      <c r="F946" s="60"/>
      <c r="G946" s="60"/>
    </row>
    <row r="947" hidden="1">
      <c r="E947" s="60"/>
      <c r="F947" s="60"/>
      <c r="G947" s="60"/>
    </row>
    <row r="948" hidden="1">
      <c r="E948" s="60"/>
      <c r="F948" s="60"/>
      <c r="G948" s="60"/>
    </row>
    <row r="949" hidden="1">
      <c r="E949" s="60"/>
      <c r="F949" s="60"/>
      <c r="G949" s="60"/>
    </row>
    <row r="950" hidden="1">
      <c r="E950" s="60"/>
      <c r="F950" s="60"/>
      <c r="G950" s="60"/>
    </row>
    <row r="951" hidden="1">
      <c r="E951" s="60"/>
      <c r="F951" s="60"/>
      <c r="G951" s="60"/>
    </row>
    <row r="952" hidden="1">
      <c r="E952" s="60"/>
      <c r="F952" s="60"/>
      <c r="G952" s="60"/>
    </row>
    <row r="953" hidden="1">
      <c r="E953" s="60"/>
      <c r="F953" s="60"/>
      <c r="G953" s="60"/>
    </row>
    <row r="954" hidden="1">
      <c r="E954" s="60"/>
      <c r="F954" s="60"/>
      <c r="G954" s="60"/>
    </row>
    <row r="955" hidden="1">
      <c r="E955" s="60"/>
      <c r="F955" s="60"/>
      <c r="G955" s="60"/>
    </row>
    <row r="956" hidden="1">
      <c r="E956" s="60"/>
      <c r="F956" s="60"/>
      <c r="G956" s="60"/>
    </row>
    <row r="957" hidden="1">
      <c r="E957" s="60"/>
      <c r="F957" s="60"/>
      <c r="G957" s="60"/>
    </row>
    <row r="958" hidden="1">
      <c r="E958" s="60"/>
      <c r="F958" s="60"/>
      <c r="G958" s="60"/>
    </row>
    <row r="959" hidden="1">
      <c r="E959" s="60"/>
      <c r="F959" s="60"/>
      <c r="G959" s="60"/>
    </row>
    <row r="960" hidden="1">
      <c r="E960" s="60"/>
      <c r="F960" s="60"/>
      <c r="G960" s="60"/>
    </row>
    <row r="961" hidden="1">
      <c r="E961" s="60"/>
      <c r="F961" s="60"/>
      <c r="G961" s="60"/>
    </row>
    <row r="962" hidden="1">
      <c r="E962" s="60"/>
      <c r="F962" s="60"/>
      <c r="G962" s="60"/>
    </row>
    <row r="963" hidden="1">
      <c r="E963" s="60"/>
      <c r="F963" s="60"/>
      <c r="G963" s="60"/>
    </row>
    <row r="964" hidden="1">
      <c r="E964" s="60"/>
      <c r="F964" s="60"/>
      <c r="G964" s="60"/>
    </row>
    <row r="965" hidden="1">
      <c r="E965" s="60"/>
      <c r="F965" s="60"/>
      <c r="G965" s="60"/>
    </row>
    <row r="966" hidden="1">
      <c r="E966" s="60"/>
      <c r="F966" s="60"/>
      <c r="G966" s="60"/>
    </row>
    <row r="967" hidden="1">
      <c r="E967" s="60"/>
      <c r="F967" s="60"/>
      <c r="G967" s="60"/>
    </row>
    <row r="968" hidden="1">
      <c r="E968" s="60"/>
      <c r="F968" s="60"/>
      <c r="G968" s="60"/>
    </row>
    <row r="969" hidden="1">
      <c r="E969" s="60"/>
      <c r="F969" s="60"/>
      <c r="G969" s="60"/>
    </row>
    <row r="970" hidden="1">
      <c r="E970" s="60"/>
      <c r="F970" s="60"/>
      <c r="G970" s="60"/>
    </row>
    <row r="971" hidden="1">
      <c r="E971" s="60"/>
      <c r="F971" s="60"/>
      <c r="G971" s="60"/>
    </row>
    <row r="972" hidden="1">
      <c r="E972" s="60"/>
      <c r="F972" s="60"/>
      <c r="G972" s="60"/>
    </row>
    <row r="973" hidden="1">
      <c r="E973" s="60"/>
      <c r="F973" s="60"/>
      <c r="G973" s="60"/>
    </row>
    <row r="974" hidden="1">
      <c r="E974" s="60"/>
      <c r="F974" s="60"/>
      <c r="G974" s="60"/>
    </row>
    <row r="975" hidden="1">
      <c r="E975" s="60"/>
      <c r="F975" s="60"/>
      <c r="G975" s="60"/>
    </row>
    <row r="976" hidden="1">
      <c r="E976" s="60"/>
      <c r="F976" s="60"/>
      <c r="G976" s="60"/>
    </row>
    <row r="977" hidden="1">
      <c r="E977" s="60"/>
      <c r="F977" s="60"/>
      <c r="G977" s="60"/>
    </row>
    <row r="978" hidden="1">
      <c r="E978" s="60"/>
      <c r="F978" s="60"/>
      <c r="G978" s="60"/>
    </row>
    <row r="979" hidden="1">
      <c r="E979" s="60"/>
      <c r="F979" s="60"/>
      <c r="G979" s="60"/>
    </row>
    <row r="980" hidden="1">
      <c r="E980" s="60"/>
      <c r="F980" s="60"/>
      <c r="G980" s="60"/>
    </row>
    <row r="981" hidden="1">
      <c r="E981" s="60"/>
      <c r="F981" s="60"/>
      <c r="G981" s="60"/>
    </row>
    <row r="982" hidden="1">
      <c r="E982" s="60"/>
      <c r="F982" s="60"/>
      <c r="G982" s="60"/>
    </row>
    <row r="983" hidden="1">
      <c r="E983" s="60"/>
      <c r="F983" s="60"/>
      <c r="G983" s="60"/>
    </row>
    <row r="984" hidden="1">
      <c r="E984" s="60"/>
      <c r="F984" s="60"/>
      <c r="G984" s="60"/>
    </row>
    <row r="985" hidden="1">
      <c r="E985" s="60"/>
      <c r="F985" s="60"/>
      <c r="G985" s="60"/>
    </row>
    <row r="986" hidden="1">
      <c r="E986" s="60"/>
      <c r="F986" s="60"/>
      <c r="G986" s="60"/>
    </row>
    <row r="987" hidden="1">
      <c r="E987" s="60"/>
      <c r="F987" s="60"/>
      <c r="G987" s="60"/>
    </row>
    <row r="988" hidden="1">
      <c r="E988" s="60"/>
      <c r="F988" s="60"/>
      <c r="G988" s="60"/>
    </row>
    <row r="989" hidden="1">
      <c r="E989" s="60"/>
      <c r="F989" s="60"/>
      <c r="G989" s="60"/>
    </row>
    <row r="990" hidden="1">
      <c r="E990" s="60"/>
      <c r="F990" s="60"/>
      <c r="G990" s="60"/>
    </row>
    <row r="991" hidden="1">
      <c r="E991" s="60"/>
      <c r="F991" s="60"/>
      <c r="G991" s="60"/>
    </row>
    <row r="992" hidden="1">
      <c r="E992" s="60"/>
      <c r="F992" s="60"/>
      <c r="G992" s="60"/>
    </row>
    <row r="993" hidden="1">
      <c r="E993" s="60"/>
      <c r="F993" s="60"/>
      <c r="G993" s="60"/>
    </row>
    <row r="994" hidden="1">
      <c r="E994" s="60"/>
      <c r="F994" s="60"/>
      <c r="G994" s="60"/>
    </row>
    <row r="995" hidden="1">
      <c r="E995" s="60"/>
      <c r="F995" s="60"/>
      <c r="G995" s="60"/>
    </row>
    <row r="996" hidden="1">
      <c r="E996" s="60"/>
      <c r="F996" s="60"/>
      <c r="G996" s="60"/>
    </row>
    <row r="997" hidden="1">
      <c r="E997" s="60"/>
      <c r="F997" s="60"/>
      <c r="G997" s="60"/>
    </row>
    <row r="998" hidden="1">
      <c r="E998" s="60"/>
      <c r="F998" s="60"/>
      <c r="G998" s="60"/>
    </row>
    <row r="999" hidden="1">
      <c r="E999" s="60"/>
      <c r="F999" s="60"/>
      <c r="G999" s="60"/>
    </row>
    <row r="1000" hidden="1">
      <c r="E1000" s="60"/>
      <c r="F1000" s="60"/>
      <c r="G1000" s="60"/>
    </row>
    <row r="1001" hidden="1">
      <c r="E1001" s="60"/>
      <c r="F1001" s="60"/>
      <c r="G1001" s="60"/>
    </row>
  </sheetData>
  <autoFilter ref="$A$1:$G$128"/>
  <mergeCells count="4">
    <mergeCell ref="A118:A120"/>
    <mergeCell ref="B118:B120"/>
    <mergeCell ref="C118:C120"/>
    <mergeCell ref="F118:F120"/>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30.0"/>
    <col hidden="1" min="7" max="26" width="12.63"/>
  </cols>
  <sheetData>
    <row r="1">
      <c r="A1" s="6" t="s">
        <v>804</v>
      </c>
      <c r="B1" s="6" t="s">
        <v>31</v>
      </c>
      <c r="C1" s="6" t="s">
        <v>805</v>
      </c>
      <c r="D1" s="6" t="s">
        <v>32</v>
      </c>
      <c r="E1" s="75" t="s">
        <v>33</v>
      </c>
      <c r="F1" s="75" t="s">
        <v>34</v>
      </c>
    </row>
    <row r="2">
      <c r="A2" s="82">
        <v>36260.0</v>
      </c>
      <c r="B2" s="7" t="s">
        <v>806</v>
      </c>
      <c r="C2" s="82">
        <v>36005.0</v>
      </c>
      <c r="D2" s="7" t="s">
        <v>807</v>
      </c>
      <c r="E2" s="56">
        <v>1000.0</v>
      </c>
      <c r="F2" s="56">
        <v>1085.0</v>
      </c>
    </row>
    <row r="3">
      <c r="A3" s="82">
        <v>36357.0</v>
      </c>
      <c r="B3" s="7" t="s">
        <v>808</v>
      </c>
      <c r="C3" s="82">
        <v>36047.0</v>
      </c>
      <c r="D3" s="15" t="s">
        <v>252</v>
      </c>
      <c r="E3" s="56">
        <v>1000.0</v>
      </c>
      <c r="F3" s="56">
        <v>1747.98</v>
      </c>
    </row>
    <row r="4">
      <c r="A4" s="83">
        <v>36490.0</v>
      </c>
      <c r="B4" s="7" t="s">
        <v>809</v>
      </c>
      <c r="C4" s="83">
        <v>36153.0</v>
      </c>
      <c r="D4" s="15" t="s">
        <v>252</v>
      </c>
      <c r="E4" s="56">
        <v>2000.0</v>
      </c>
      <c r="F4" s="56">
        <v>865.0</v>
      </c>
    </row>
    <row r="5">
      <c r="A5" s="82">
        <v>36651.0</v>
      </c>
      <c r="B5" s="7" t="s">
        <v>810</v>
      </c>
      <c r="C5" s="82">
        <v>36327.0</v>
      </c>
      <c r="D5" s="15" t="s">
        <v>252</v>
      </c>
      <c r="E5" s="56">
        <v>2500.0</v>
      </c>
      <c r="F5" s="56">
        <v>1556.58</v>
      </c>
    </row>
    <row r="6">
      <c r="A6" s="82">
        <v>36868.0</v>
      </c>
      <c r="B6" s="7" t="s">
        <v>811</v>
      </c>
      <c r="C6" s="82">
        <v>36437.0</v>
      </c>
      <c r="D6" s="7" t="s">
        <v>807</v>
      </c>
      <c r="E6" s="56">
        <v>1000.0</v>
      </c>
      <c r="F6" s="56">
        <v>962.0</v>
      </c>
    </row>
    <row r="7">
      <c r="A7" s="82">
        <v>36913.0</v>
      </c>
      <c r="B7" s="7" t="s">
        <v>812</v>
      </c>
      <c r="C7" s="7" t="s">
        <v>813</v>
      </c>
      <c r="D7" s="7" t="s">
        <v>814</v>
      </c>
      <c r="E7" s="56">
        <v>8500.0</v>
      </c>
      <c r="F7" s="56">
        <v>1278.0</v>
      </c>
    </row>
    <row r="8">
      <c r="A8" s="82">
        <v>37102.0</v>
      </c>
      <c r="B8" s="7" t="s">
        <v>815</v>
      </c>
      <c r="C8" s="82">
        <v>36863.0</v>
      </c>
      <c r="D8" s="7" t="s">
        <v>807</v>
      </c>
      <c r="E8" s="56">
        <v>5000.0</v>
      </c>
      <c r="F8" s="56">
        <v>3850.14</v>
      </c>
    </row>
    <row r="9">
      <c r="A9" s="82">
        <v>37239.0</v>
      </c>
      <c r="B9" s="7" t="s">
        <v>811</v>
      </c>
      <c r="C9" s="82">
        <v>36404.0</v>
      </c>
      <c r="D9" s="15" t="s">
        <v>252</v>
      </c>
      <c r="E9" s="56">
        <v>1200.0</v>
      </c>
      <c r="F9" s="56">
        <v>2803.51</v>
      </c>
    </row>
    <row r="10">
      <c r="A10" s="82">
        <v>37278.0</v>
      </c>
      <c r="B10" s="7" t="s">
        <v>816</v>
      </c>
      <c r="C10" s="82">
        <v>36333.0</v>
      </c>
      <c r="D10" s="15" t="s">
        <v>252</v>
      </c>
      <c r="E10" s="56">
        <v>500.0</v>
      </c>
      <c r="F10" s="56">
        <v>3099.0</v>
      </c>
    </row>
    <row r="11">
      <c r="A11" s="82">
        <v>37818.0</v>
      </c>
      <c r="B11" s="7" t="s">
        <v>817</v>
      </c>
      <c r="C11" s="82">
        <v>37357.0</v>
      </c>
      <c r="D11" s="15" t="s">
        <v>252</v>
      </c>
      <c r="E11" s="56">
        <v>15000.0</v>
      </c>
      <c r="F11" s="56">
        <v>568.15</v>
      </c>
    </row>
    <row r="12">
      <c r="A12" s="82">
        <v>37872.0</v>
      </c>
      <c r="B12" s="7" t="s">
        <v>818</v>
      </c>
      <c r="C12" s="82">
        <v>37490.0</v>
      </c>
      <c r="D12" s="7" t="s">
        <v>819</v>
      </c>
      <c r="E12" s="56">
        <v>3500.0</v>
      </c>
      <c r="F12" s="56">
        <v>773.21</v>
      </c>
    </row>
    <row r="13">
      <c r="A13" s="82">
        <v>37873.0</v>
      </c>
      <c r="B13" s="7" t="s">
        <v>820</v>
      </c>
      <c r="C13" s="82">
        <v>37482.0</v>
      </c>
      <c r="D13" s="15" t="s">
        <v>252</v>
      </c>
      <c r="E13" s="56">
        <v>3500.0</v>
      </c>
      <c r="F13" s="56">
        <v>1014.91</v>
      </c>
    </row>
    <row r="14">
      <c r="A14" s="83">
        <v>37907.0</v>
      </c>
      <c r="B14" s="7" t="s">
        <v>817</v>
      </c>
      <c r="C14" s="82">
        <v>37510.0</v>
      </c>
      <c r="D14" s="15" t="s">
        <v>252</v>
      </c>
      <c r="E14" s="56">
        <v>3500.0</v>
      </c>
      <c r="F14" s="56">
        <v>1218.5</v>
      </c>
    </row>
    <row r="15">
      <c r="A15" s="82">
        <v>38258.0</v>
      </c>
      <c r="B15" s="7" t="s">
        <v>821</v>
      </c>
      <c r="C15" s="7" t="s">
        <v>822</v>
      </c>
      <c r="D15" s="15" t="s">
        <v>252</v>
      </c>
      <c r="E15" s="56">
        <v>2000.0</v>
      </c>
      <c r="F15" s="56">
        <v>846.16</v>
      </c>
    </row>
    <row r="16">
      <c r="A16" s="82">
        <v>38372.0</v>
      </c>
      <c r="B16" s="7" t="s">
        <v>808</v>
      </c>
      <c r="C16" s="7" t="s">
        <v>823</v>
      </c>
      <c r="D16" s="15" t="s">
        <v>252</v>
      </c>
      <c r="E16" s="56">
        <v>2500.0</v>
      </c>
      <c r="F16" s="56">
        <v>1800.0</v>
      </c>
    </row>
    <row r="17">
      <c r="A17" s="82">
        <v>38404.0</v>
      </c>
      <c r="B17" s="7" t="s">
        <v>817</v>
      </c>
      <c r="C17" s="7" t="s">
        <v>824</v>
      </c>
      <c r="D17" s="15" t="s">
        <v>252</v>
      </c>
      <c r="E17" s="56">
        <v>1750.0</v>
      </c>
      <c r="F17" s="56">
        <v>656.77</v>
      </c>
    </row>
    <row r="18">
      <c r="A18" s="82">
        <v>38534.0</v>
      </c>
      <c r="B18" s="7" t="s">
        <v>817</v>
      </c>
      <c r="C18" s="82">
        <v>38145.0</v>
      </c>
      <c r="D18" s="7" t="s">
        <v>825</v>
      </c>
      <c r="E18" s="56">
        <v>1750.0</v>
      </c>
      <c r="F18" s="56">
        <v>686.74</v>
      </c>
    </row>
    <row r="19">
      <c r="A19" s="83">
        <v>38672.0</v>
      </c>
      <c r="B19" s="7" t="s">
        <v>812</v>
      </c>
      <c r="C19" s="82">
        <v>38150.0</v>
      </c>
      <c r="D19" s="15" t="s">
        <v>252</v>
      </c>
      <c r="E19" s="56">
        <v>12000.0</v>
      </c>
      <c r="F19" s="56">
        <v>1863.19</v>
      </c>
    </row>
    <row r="20">
      <c r="A20" s="83">
        <v>38699.0</v>
      </c>
      <c r="B20" s="7" t="s">
        <v>826</v>
      </c>
      <c r="C20" s="82">
        <v>38456.0</v>
      </c>
      <c r="D20" s="15" t="s">
        <v>252</v>
      </c>
      <c r="E20" s="56">
        <v>2500.0</v>
      </c>
      <c r="F20" s="56">
        <v>1216.53</v>
      </c>
    </row>
    <row r="21">
      <c r="A21" s="83">
        <v>38832.0</v>
      </c>
      <c r="B21" s="7" t="s">
        <v>826</v>
      </c>
      <c r="C21" s="7" t="s">
        <v>827</v>
      </c>
      <c r="D21" s="15" t="s">
        <v>252</v>
      </c>
      <c r="E21" s="56">
        <v>5000.0</v>
      </c>
      <c r="F21" s="56">
        <v>1257.5</v>
      </c>
    </row>
    <row r="22">
      <c r="A22" s="82">
        <v>38881.0</v>
      </c>
      <c r="B22" s="7" t="s">
        <v>821</v>
      </c>
      <c r="C22" s="82">
        <v>38473.0</v>
      </c>
      <c r="D22" s="7" t="s">
        <v>828</v>
      </c>
      <c r="E22" s="56">
        <v>8000.0</v>
      </c>
      <c r="F22" s="56">
        <v>1251.94</v>
      </c>
    </row>
    <row r="23">
      <c r="A23" s="83">
        <v>38954.0</v>
      </c>
      <c r="B23" s="7" t="s">
        <v>817</v>
      </c>
      <c r="C23" s="82">
        <v>38558.0</v>
      </c>
      <c r="D23" s="7" t="s">
        <v>828</v>
      </c>
      <c r="E23" s="56">
        <v>3000.0</v>
      </c>
      <c r="F23" s="56">
        <v>1054.98</v>
      </c>
    </row>
    <row r="24">
      <c r="A24" s="82">
        <v>38996.0</v>
      </c>
      <c r="B24" s="7" t="s">
        <v>817</v>
      </c>
      <c r="C24" s="82">
        <v>38559.0</v>
      </c>
      <c r="D24" s="7" t="s">
        <v>828</v>
      </c>
      <c r="E24" s="56">
        <v>2500.0</v>
      </c>
      <c r="F24" s="56">
        <v>1893.7</v>
      </c>
    </row>
    <row r="25">
      <c r="A25" s="82">
        <v>38996.0</v>
      </c>
      <c r="B25" s="7" t="s">
        <v>817</v>
      </c>
      <c r="C25" s="82">
        <v>38748.0</v>
      </c>
      <c r="D25" s="7" t="s">
        <v>828</v>
      </c>
      <c r="E25" s="56">
        <v>1500.0</v>
      </c>
      <c r="F25" s="56">
        <v>2316.14</v>
      </c>
    </row>
    <row r="26">
      <c r="A26" s="83">
        <v>39000.0</v>
      </c>
      <c r="B26" s="7" t="s">
        <v>829</v>
      </c>
      <c r="C26" s="7" t="s">
        <v>830</v>
      </c>
      <c r="D26" s="7" t="s">
        <v>831</v>
      </c>
      <c r="E26" s="56">
        <v>6000.0</v>
      </c>
      <c r="F26" s="56">
        <v>1069.17</v>
      </c>
    </row>
    <row r="27">
      <c r="A27" s="82">
        <v>39195.0</v>
      </c>
      <c r="B27" s="7" t="s">
        <v>808</v>
      </c>
      <c r="C27" s="83">
        <v>39042.0</v>
      </c>
      <c r="D27" s="7" t="s">
        <v>828</v>
      </c>
      <c r="E27" s="56">
        <v>3000.0</v>
      </c>
      <c r="F27" s="56">
        <v>3140.6</v>
      </c>
    </row>
    <row r="28">
      <c r="A28" s="82">
        <v>39286.0</v>
      </c>
      <c r="B28" s="7" t="s">
        <v>832</v>
      </c>
      <c r="C28" s="7" t="s">
        <v>833</v>
      </c>
      <c r="D28" s="7" t="s">
        <v>828</v>
      </c>
      <c r="E28" s="56">
        <v>1000.0</v>
      </c>
      <c r="F28" s="56">
        <v>671.51</v>
      </c>
    </row>
    <row r="29">
      <c r="A29" s="82">
        <v>39409.0</v>
      </c>
      <c r="B29" s="7" t="s">
        <v>817</v>
      </c>
      <c r="C29" s="82">
        <v>39137.0</v>
      </c>
      <c r="D29" s="7" t="s">
        <v>834</v>
      </c>
      <c r="E29" s="56">
        <v>2000.0</v>
      </c>
      <c r="F29" s="56">
        <v>1758.84</v>
      </c>
    </row>
    <row r="30">
      <c r="A30" s="82">
        <v>39535.0</v>
      </c>
      <c r="B30" s="7" t="s">
        <v>821</v>
      </c>
      <c r="C30" s="82">
        <v>39183.0</v>
      </c>
      <c r="D30" s="7" t="s">
        <v>834</v>
      </c>
      <c r="E30" s="56">
        <v>3000.0</v>
      </c>
      <c r="F30" s="56">
        <v>1960.75</v>
      </c>
    </row>
    <row r="31">
      <c r="A31" s="82">
        <v>39583.0</v>
      </c>
      <c r="B31" s="7" t="s">
        <v>821</v>
      </c>
      <c r="C31" s="82">
        <v>39388.0</v>
      </c>
      <c r="D31" s="7" t="s">
        <v>834</v>
      </c>
      <c r="E31" s="56">
        <v>4000.0</v>
      </c>
      <c r="F31" s="56">
        <v>2022.91</v>
      </c>
    </row>
    <row r="32">
      <c r="A32" s="82">
        <v>39598.0</v>
      </c>
      <c r="B32" s="7" t="s">
        <v>808</v>
      </c>
      <c r="C32" s="7" t="s">
        <v>835</v>
      </c>
      <c r="D32" s="7" t="s">
        <v>836</v>
      </c>
      <c r="E32" s="56">
        <v>5000.0</v>
      </c>
      <c r="F32" s="56">
        <v>3172.47</v>
      </c>
    </row>
    <row r="33">
      <c r="A33" s="84">
        <v>39598.0</v>
      </c>
      <c r="B33" s="85" t="s">
        <v>837</v>
      </c>
      <c r="C33" s="86" t="s">
        <v>782</v>
      </c>
      <c r="D33" s="15" t="s">
        <v>252</v>
      </c>
      <c r="E33" s="87">
        <v>5000.0</v>
      </c>
      <c r="F33" s="88"/>
      <c r="G33" s="89"/>
      <c r="H33" s="89"/>
      <c r="I33" s="89"/>
      <c r="J33" s="89"/>
      <c r="K33" s="89"/>
      <c r="L33" s="89"/>
      <c r="M33" s="89"/>
      <c r="N33" s="89"/>
      <c r="O33" s="89"/>
      <c r="P33" s="89"/>
      <c r="Q33" s="89"/>
      <c r="R33" s="89"/>
      <c r="S33" s="89"/>
      <c r="T33" s="89"/>
      <c r="U33" s="89"/>
      <c r="V33" s="89"/>
      <c r="W33" s="89"/>
      <c r="X33" s="89"/>
      <c r="Y33" s="89"/>
      <c r="Z33" s="89"/>
    </row>
    <row r="34">
      <c r="A34" s="82">
        <v>39598.0</v>
      </c>
      <c r="B34" s="7" t="s">
        <v>808</v>
      </c>
      <c r="C34" s="82">
        <v>39190.0</v>
      </c>
      <c r="D34" s="7" t="s">
        <v>831</v>
      </c>
      <c r="E34" s="56">
        <v>5000.0</v>
      </c>
      <c r="F34" s="56">
        <v>290.69</v>
      </c>
    </row>
    <row r="35">
      <c r="A35" s="82">
        <v>39710.0</v>
      </c>
      <c r="B35" s="7" t="s">
        <v>821</v>
      </c>
      <c r="C35" s="7" t="s">
        <v>838</v>
      </c>
      <c r="D35" s="7" t="s">
        <v>834</v>
      </c>
      <c r="E35" s="56">
        <v>7500.0</v>
      </c>
      <c r="F35" s="56">
        <v>1579.37</v>
      </c>
    </row>
    <row r="36">
      <c r="A36" s="83">
        <v>40161.0</v>
      </c>
      <c r="B36" s="7" t="s">
        <v>811</v>
      </c>
      <c r="C36" s="82">
        <v>39868.0</v>
      </c>
      <c r="D36" s="7" t="s">
        <v>839</v>
      </c>
      <c r="E36" s="56">
        <v>6666.0</v>
      </c>
      <c r="F36" s="56">
        <v>3703.62</v>
      </c>
    </row>
    <row r="37">
      <c r="A37" s="83">
        <v>40161.0</v>
      </c>
      <c r="B37" s="7" t="s">
        <v>811</v>
      </c>
      <c r="C37" s="7" t="s">
        <v>840</v>
      </c>
      <c r="D37" s="7" t="s">
        <v>839</v>
      </c>
      <c r="E37" s="56">
        <v>5000.0</v>
      </c>
      <c r="F37" s="56">
        <v>2845.37</v>
      </c>
    </row>
    <row r="38">
      <c r="A38" s="82">
        <v>40436.0</v>
      </c>
      <c r="B38" s="7" t="s">
        <v>841</v>
      </c>
      <c r="C38" s="7" t="s">
        <v>842</v>
      </c>
      <c r="D38" s="7" t="s">
        <v>843</v>
      </c>
      <c r="E38" s="56">
        <v>6000.0</v>
      </c>
      <c r="F38" s="56">
        <v>3867.67</v>
      </c>
    </row>
    <row r="39">
      <c r="A39" s="83">
        <v>40498.0</v>
      </c>
      <c r="B39" s="7" t="s">
        <v>841</v>
      </c>
      <c r="C39" s="82">
        <v>40214.0</v>
      </c>
      <c r="D39" s="7" t="s">
        <v>844</v>
      </c>
      <c r="E39" s="56">
        <v>6000.0</v>
      </c>
      <c r="F39" s="56">
        <v>1688.0</v>
      </c>
    </row>
    <row r="40">
      <c r="A40" s="82">
        <v>40575.0</v>
      </c>
      <c r="B40" s="7" t="s">
        <v>841</v>
      </c>
      <c r="C40" s="82">
        <v>40308.0</v>
      </c>
      <c r="D40" s="7" t="s">
        <v>845</v>
      </c>
      <c r="E40" s="56">
        <v>6000.0</v>
      </c>
      <c r="F40" s="56">
        <v>2005.38</v>
      </c>
    </row>
    <row r="41">
      <c r="A41" s="82">
        <v>40595.0</v>
      </c>
      <c r="B41" s="7" t="s">
        <v>846</v>
      </c>
      <c r="C41" s="82">
        <v>40036.0</v>
      </c>
      <c r="D41" s="7" t="s">
        <v>847</v>
      </c>
      <c r="E41" s="56">
        <v>3500.0</v>
      </c>
      <c r="F41" s="56">
        <v>1533.59</v>
      </c>
    </row>
    <row r="42">
      <c r="A42" s="82">
        <v>41127.0</v>
      </c>
      <c r="B42" s="7" t="s">
        <v>841</v>
      </c>
      <c r="C42" s="82">
        <v>40712.0</v>
      </c>
      <c r="D42" s="7" t="s">
        <v>848</v>
      </c>
      <c r="E42" s="56">
        <v>3000.0</v>
      </c>
      <c r="F42" s="56">
        <v>2429.75</v>
      </c>
    </row>
    <row r="43">
      <c r="A43" s="82">
        <v>41541.0</v>
      </c>
      <c r="B43" s="7" t="s">
        <v>849</v>
      </c>
      <c r="C43" s="82">
        <v>40982.0</v>
      </c>
      <c r="D43" s="7" t="s">
        <v>850</v>
      </c>
      <c r="E43" s="56">
        <v>10000.0</v>
      </c>
      <c r="F43" s="56">
        <v>3802.92</v>
      </c>
    </row>
    <row r="44">
      <c r="A44" s="82">
        <v>41751.0</v>
      </c>
      <c r="B44" s="7" t="s">
        <v>841</v>
      </c>
      <c r="C44" s="82">
        <v>41751.0</v>
      </c>
      <c r="D44" s="7" t="s">
        <v>851</v>
      </c>
      <c r="E44" s="56">
        <v>14000.0</v>
      </c>
      <c r="F44" s="56">
        <v>3996.04</v>
      </c>
    </row>
    <row r="45">
      <c r="A45" s="82">
        <v>41751.0</v>
      </c>
      <c r="B45" s="7" t="s">
        <v>841</v>
      </c>
      <c r="C45" s="82">
        <v>41751.0</v>
      </c>
      <c r="D45" s="7" t="s">
        <v>851</v>
      </c>
      <c r="E45" s="56">
        <v>16000.0</v>
      </c>
      <c r="F45" s="56">
        <v>4777.52</v>
      </c>
    </row>
    <row r="46">
      <c r="A46" s="90">
        <v>43304.0</v>
      </c>
      <c r="B46" s="7" t="s">
        <v>852</v>
      </c>
      <c r="C46" s="82">
        <v>42601.0</v>
      </c>
      <c r="D46" s="7" t="s">
        <v>850</v>
      </c>
      <c r="E46" s="56">
        <v>27000.0</v>
      </c>
      <c r="F46" s="56">
        <v>6305.0</v>
      </c>
    </row>
    <row r="47">
      <c r="A47" s="90">
        <v>43475.0</v>
      </c>
      <c r="B47" s="7" t="s">
        <v>841</v>
      </c>
      <c r="C47" s="7" t="s">
        <v>853</v>
      </c>
      <c r="D47" s="7" t="s">
        <v>854</v>
      </c>
      <c r="E47" s="56">
        <v>499725.0</v>
      </c>
      <c r="F47" s="56">
        <v>32792.65</v>
      </c>
    </row>
    <row r="48">
      <c r="A48" s="90">
        <v>44475.0</v>
      </c>
      <c r="B48" s="7" t="s">
        <v>855</v>
      </c>
      <c r="C48" s="82">
        <v>42877.0</v>
      </c>
      <c r="D48" s="7" t="s">
        <v>799</v>
      </c>
      <c r="E48" s="56">
        <v>540000.0</v>
      </c>
      <c r="F48" s="56">
        <v>142000.9</v>
      </c>
    </row>
    <row r="49">
      <c r="A49" s="90">
        <v>44580.0</v>
      </c>
      <c r="B49" s="7" t="s">
        <v>856</v>
      </c>
      <c r="C49" s="7" t="s">
        <v>857</v>
      </c>
      <c r="D49" s="7" t="s">
        <v>799</v>
      </c>
      <c r="E49" s="56">
        <v>240000.0</v>
      </c>
      <c r="F49" s="56">
        <v>34238.5</v>
      </c>
    </row>
    <row r="50">
      <c r="A50" s="73" t="s">
        <v>18</v>
      </c>
      <c r="B50" s="79"/>
      <c r="C50" s="79"/>
      <c r="D50" s="79"/>
      <c r="E50" s="80">
        <f t="shared" ref="E50:F50" si="1">SUM(E2:E49)</f>
        <v>1515091</v>
      </c>
      <c r="F50" s="81">
        <f t="shared" si="1"/>
        <v>297318.85</v>
      </c>
    </row>
    <row r="51" hidden="1">
      <c r="E51" s="60"/>
      <c r="F51" s="60"/>
    </row>
    <row r="52" hidden="1">
      <c r="A52" s="82"/>
      <c r="E52" s="60"/>
      <c r="F52" s="60"/>
    </row>
    <row r="53" hidden="1">
      <c r="E53" s="60"/>
      <c r="F53" s="60"/>
    </row>
    <row r="54" hidden="1">
      <c r="A54" s="38"/>
      <c r="E54" s="60"/>
      <c r="F54" s="60"/>
    </row>
    <row r="55" hidden="1">
      <c r="A55" s="76"/>
      <c r="E55" s="60"/>
      <c r="F55" s="60"/>
    </row>
    <row r="56" hidden="1">
      <c r="A56" s="82"/>
      <c r="E56" s="60"/>
      <c r="F56" s="60"/>
    </row>
    <row r="57" hidden="1">
      <c r="E57" s="60"/>
      <c r="F57" s="60"/>
    </row>
    <row r="58" hidden="1">
      <c r="A58" s="82"/>
      <c r="E58" s="60"/>
      <c r="F58" s="60"/>
    </row>
    <row r="59" hidden="1">
      <c r="E59" s="60"/>
      <c r="F59" s="60"/>
    </row>
    <row r="60" hidden="1">
      <c r="A60" s="38"/>
      <c r="E60" s="60"/>
      <c r="F60" s="60"/>
    </row>
    <row r="61" hidden="1">
      <c r="A61" s="38"/>
      <c r="E61" s="60"/>
      <c r="F61" s="60"/>
    </row>
    <row r="62" hidden="1">
      <c r="A62" s="82"/>
      <c r="E62" s="60"/>
      <c r="F62" s="60"/>
    </row>
    <row r="63" hidden="1">
      <c r="E63" s="60"/>
      <c r="F63" s="60"/>
    </row>
    <row r="64" hidden="1">
      <c r="A64" s="82"/>
      <c r="E64" s="60"/>
      <c r="F64" s="60"/>
    </row>
    <row r="65" hidden="1">
      <c r="E65" s="60"/>
      <c r="F65" s="60"/>
    </row>
    <row r="66" hidden="1">
      <c r="A66" s="38"/>
      <c r="E66" s="60"/>
      <c r="F66" s="60"/>
    </row>
    <row r="67" hidden="1">
      <c r="A67" s="76"/>
      <c r="E67" s="60"/>
      <c r="F67" s="60"/>
    </row>
    <row r="68" hidden="1">
      <c r="A68" s="82"/>
      <c r="E68" s="60"/>
      <c r="F68" s="60"/>
    </row>
    <row r="69" hidden="1">
      <c r="E69" s="60"/>
      <c r="F69" s="60"/>
    </row>
    <row r="70" hidden="1">
      <c r="A70" s="82"/>
      <c r="E70" s="60"/>
      <c r="F70" s="60"/>
    </row>
    <row r="71" hidden="1">
      <c r="E71" s="60"/>
      <c r="F71" s="60"/>
    </row>
    <row r="72" hidden="1">
      <c r="A72" s="38"/>
      <c r="E72" s="60"/>
      <c r="F72" s="60"/>
    </row>
    <row r="73" hidden="1">
      <c r="A73" s="76"/>
      <c r="E73" s="60"/>
      <c r="F73" s="60"/>
    </row>
    <row r="74" hidden="1">
      <c r="A74" s="82"/>
      <c r="E74" s="60"/>
      <c r="F74" s="60"/>
    </row>
    <row r="75" hidden="1">
      <c r="E75" s="60"/>
      <c r="F75" s="60"/>
    </row>
    <row r="76" hidden="1">
      <c r="A76" s="82"/>
      <c r="E76" s="60"/>
      <c r="F76" s="60"/>
    </row>
    <row r="77" hidden="1">
      <c r="E77" s="60"/>
      <c r="F77" s="60"/>
    </row>
    <row r="78" hidden="1">
      <c r="A78" s="38"/>
      <c r="E78" s="60"/>
      <c r="F78" s="60"/>
    </row>
    <row r="79" hidden="1">
      <c r="A79" s="76"/>
      <c r="E79" s="60"/>
      <c r="F79" s="60"/>
    </row>
    <row r="80" hidden="1">
      <c r="A80" s="83"/>
      <c r="E80" s="60"/>
      <c r="F80" s="60"/>
    </row>
    <row r="81" hidden="1">
      <c r="E81" s="60"/>
      <c r="F81" s="60"/>
    </row>
    <row r="82" hidden="1">
      <c r="A82" s="82"/>
      <c r="E82" s="60"/>
      <c r="F82" s="60"/>
    </row>
    <row r="83" hidden="1">
      <c r="E83" s="60"/>
      <c r="F83" s="60"/>
    </row>
    <row r="84" hidden="1">
      <c r="A84" s="38"/>
      <c r="E84" s="60"/>
      <c r="F84" s="60"/>
    </row>
    <row r="85" hidden="1">
      <c r="A85" s="76"/>
      <c r="E85" s="60"/>
      <c r="F85" s="60"/>
    </row>
    <row r="86" hidden="1">
      <c r="A86" s="82"/>
      <c r="E86" s="60"/>
      <c r="F86" s="60"/>
    </row>
    <row r="87" hidden="1">
      <c r="E87" s="60"/>
      <c r="F87" s="60"/>
    </row>
    <row r="88" hidden="1">
      <c r="E88" s="60"/>
      <c r="F88" s="60"/>
    </row>
    <row r="89" hidden="1">
      <c r="E89" s="60"/>
      <c r="F89" s="60"/>
    </row>
    <row r="90" hidden="1">
      <c r="E90" s="60"/>
      <c r="F90" s="60"/>
    </row>
    <row r="91" hidden="1">
      <c r="A91" s="38"/>
      <c r="E91" s="60"/>
      <c r="F91" s="60"/>
    </row>
    <row r="92" hidden="1">
      <c r="A92" s="76"/>
      <c r="E92" s="60"/>
      <c r="F92" s="60"/>
    </row>
    <row r="93" hidden="1">
      <c r="A93" s="82"/>
      <c r="E93" s="60"/>
      <c r="F93" s="60"/>
    </row>
    <row r="94" hidden="1">
      <c r="E94" s="60"/>
      <c r="F94" s="60"/>
    </row>
    <row r="95" hidden="1">
      <c r="E95" s="60"/>
      <c r="F95" s="60"/>
    </row>
    <row r="96" hidden="1">
      <c r="E96" s="60"/>
      <c r="F96" s="60"/>
    </row>
    <row r="97" hidden="1">
      <c r="A97" s="38"/>
      <c r="E97" s="60"/>
      <c r="F97" s="60"/>
    </row>
    <row r="98" hidden="1">
      <c r="A98" s="38"/>
      <c r="E98" s="60"/>
      <c r="F98" s="60"/>
    </row>
    <row r="99" hidden="1">
      <c r="A99" s="82"/>
      <c r="E99" s="60"/>
      <c r="F99" s="60"/>
    </row>
    <row r="100" hidden="1">
      <c r="E100" s="60"/>
      <c r="F100" s="60"/>
    </row>
    <row r="101" hidden="1">
      <c r="E101" s="60"/>
      <c r="F101" s="60"/>
    </row>
    <row r="102" hidden="1">
      <c r="E102" s="60"/>
      <c r="F102" s="60"/>
    </row>
    <row r="103" hidden="1">
      <c r="E103" s="60"/>
      <c r="F103" s="60"/>
    </row>
    <row r="104" hidden="1">
      <c r="A104" s="38"/>
      <c r="E104" s="60"/>
      <c r="F104" s="60"/>
    </row>
    <row r="105" hidden="1">
      <c r="A105" s="76"/>
      <c r="E105" s="60"/>
      <c r="F105" s="60"/>
    </row>
    <row r="106" hidden="1">
      <c r="A106" s="82"/>
      <c r="E106" s="60"/>
      <c r="F106" s="60"/>
    </row>
    <row r="107" hidden="1">
      <c r="E107" s="60"/>
      <c r="F107" s="60"/>
    </row>
    <row r="108" hidden="1">
      <c r="A108" s="82"/>
      <c r="E108" s="60"/>
      <c r="F108" s="60"/>
    </row>
    <row r="109" hidden="1">
      <c r="E109" s="60"/>
      <c r="F109" s="60"/>
    </row>
    <row r="110" hidden="1">
      <c r="E110" s="60"/>
      <c r="F110" s="60"/>
    </row>
    <row r="111" hidden="1">
      <c r="A111" s="76"/>
      <c r="E111" s="60"/>
      <c r="F111" s="60"/>
    </row>
    <row r="112" hidden="1">
      <c r="A112" s="76"/>
      <c r="E112" s="60"/>
      <c r="F112" s="60"/>
    </row>
    <row r="113" hidden="1">
      <c r="A113" s="83"/>
      <c r="E113" s="60"/>
      <c r="F113" s="60"/>
    </row>
    <row r="114" hidden="1">
      <c r="E114" s="60"/>
      <c r="F114" s="60"/>
    </row>
    <row r="115" hidden="1">
      <c r="A115" s="82"/>
      <c r="E115" s="60"/>
      <c r="F115" s="60"/>
    </row>
    <row r="116" hidden="1">
      <c r="E116" s="60"/>
      <c r="F116" s="60"/>
    </row>
    <row r="117" hidden="1">
      <c r="E117" s="60"/>
      <c r="F117" s="60"/>
    </row>
    <row r="118" hidden="1">
      <c r="A118" s="76"/>
      <c r="E118" s="60"/>
      <c r="F118" s="60"/>
    </row>
    <row r="119" hidden="1">
      <c r="A119" s="76"/>
      <c r="E119" s="60"/>
      <c r="F119" s="60"/>
    </row>
    <row r="120" hidden="1">
      <c r="A120" s="83"/>
      <c r="E120" s="60"/>
      <c r="F120" s="60"/>
    </row>
    <row r="121" hidden="1">
      <c r="E121" s="60"/>
      <c r="F121" s="60"/>
    </row>
    <row r="122" hidden="1">
      <c r="A122" s="82"/>
      <c r="E122" s="60"/>
      <c r="F122" s="60"/>
    </row>
    <row r="123" hidden="1">
      <c r="E123" s="60"/>
      <c r="F123" s="60"/>
    </row>
    <row r="124" hidden="1">
      <c r="E124" s="60"/>
      <c r="F124" s="60"/>
    </row>
    <row r="125" hidden="1">
      <c r="A125" s="76"/>
      <c r="E125" s="60"/>
      <c r="F125" s="60"/>
    </row>
    <row r="126" hidden="1">
      <c r="A126" s="76"/>
      <c r="E126" s="60"/>
      <c r="F126" s="60"/>
    </row>
    <row r="127" hidden="1">
      <c r="A127" s="82"/>
      <c r="E127" s="60"/>
      <c r="F127" s="60"/>
    </row>
    <row r="128" hidden="1">
      <c r="E128" s="60"/>
      <c r="F128" s="60"/>
    </row>
    <row r="129" hidden="1">
      <c r="A129" s="82"/>
      <c r="E129" s="60"/>
      <c r="F129" s="60"/>
    </row>
    <row r="130" hidden="1">
      <c r="E130" s="60"/>
      <c r="F130" s="60"/>
    </row>
    <row r="131" hidden="1">
      <c r="E131" s="60"/>
      <c r="F131" s="60"/>
    </row>
    <row r="132" hidden="1">
      <c r="E132" s="60"/>
      <c r="F132" s="60"/>
    </row>
    <row r="133" hidden="1">
      <c r="A133" s="76"/>
      <c r="E133" s="60"/>
      <c r="F133" s="60"/>
    </row>
    <row r="134" hidden="1">
      <c r="A134" s="76"/>
      <c r="E134" s="60"/>
      <c r="F134" s="60"/>
    </row>
    <row r="135" hidden="1">
      <c r="A135" s="82"/>
      <c r="E135" s="60"/>
      <c r="F135" s="60"/>
    </row>
    <row r="136" hidden="1">
      <c r="E136" s="60"/>
      <c r="F136" s="60"/>
    </row>
    <row r="137" hidden="1">
      <c r="A137" s="82"/>
      <c r="E137" s="60"/>
      <c r="F137" s="60"/>
    </row>
    <row r="138" hidden="1">
      <c r="E138" s="60"/>
      <c r="F138" s="60"/>
    </row>
    <row r="139" hidden="1">
      <c r="E139" s="60"/>
      <c r="F139" s="60"/>
    </row>
    <row r="140" hidden="1">
      <c r="A140" s="76"/>
      <c r="E140" s="60"/>
      <c r="F140" s="60"/>
    </row>
    <row r="141" hidden="1">
      <c r="A141" s="76"/>
      <c r="E141" s="60"/>
      <c r="F141" s="60"/>
    </row>
    <row r="142" hidden="1">
      <c r="A142" s="82"/>
      <c r="E142" s="60"/>
      <c r="F142" s="60"/>
    </row>
    <row r="143" hidden="1">
      <c r="E143" s="60"/>
      <c r="F143" s="60"/>
    </row>
    <row r="144" hidden="1">
      <c r="A144" s="82"/>
      <c r="E144" s="60"/>
      <c r="F144" s="60"/>
    </row>
    <row r="145" hidden="1">
      <c r="E145" s="60"/>
      <c r="F145" s="60"/>
    </row>
    <row r="146" hidden="1">
      <c r="E146" s="60"/>
      <c r="F146" s="60"/>
    </row>
    <row r="147" hidden="1">
      <c r="A147" s="76"/>
      <c r="E147" s="60"/>
      <c r="F147" s="60"/>
    </row>
    <row r="148" hidden="1">
      <c r="A148" s="76"/>
      <c r="E148" s="60"/>
      <c r="F148" s="60"/>
    </row>
    <row r="149" hidden="1">
      <c r="A149" s="82"/>
      <c r="E149" s="60"/>
      <c r="F149" s="60"/>
    </row>
    <row r="150" hidden="1">
      <c r="E150" s="60"/>
      <c r="F150" s="60"/>
    </row>
    <row r="151" hidden="1">
      <c r="A151" s="82"/>
      <c r="E151" s="60"/>
      <c r="F151" s="60"/>
    </row>
    <row r="152" hidden="1">
      <c r="E152" s="60"/>
      <c r="F152" s="60"/>
    </row>
    <row r="153" hidden="1">
      <c r="E153" s="60"/>
      <c r="F153" s="60"/>
    </row>
    <row r="154" hidden="1">
      <c r="A154" s="76"/>
      <c r="E154" s="60"/>
      <c r="F154" s="60"/>
    </row>
    <row r="155" hidden="1">
      <c r="A155" s="76"/>
      <c r="E155" s="60"/>
      <c r="F155" s="60"/>
    </row>
    <row r="156" hidden="1">
      <c r="A156" s="82"/>
      <c r="E156" s="60"/>
      <c r="F156" s="60"/>
    </row>
    <row r="157" hidden="1">
      <c r="E157" s="60"/>
      <c r="F157" s="60"/>
    </row>
    <row r="158" hidden="1">
      <c r="A158" s="82"/>
      <c r="E158" s="60"/>
      <c r="F158" s="60"/>
    </row>
    <row r="159" hidden="1">
      <c r="E159" s="60"/>
      <c r="F159" s="60"/>
    </row>
    <row r="160" hidden="1">
      <c r="E160" s="60"/>
      <c r="F160" s="60"/>
    </row>
    <row r="161" hidden="1">
      <c r="A161" s="76"/>
      <c r="E161" s="60"/>
      <c r="F161" s="60"/>
    </row>
    <row r="162" hidden="1">
      <c r="A162" s="76"/>
      <c r="E162" s="60"/>
      <c r="F162" s="60"/>
    </row>
    <row r="163" hidden="1">
      <c r="A163" s="83"/>
      <c r="E163" s="60"/>
      <c r="F163" s="60"/>
    </row>
    <row r="164" hidden="1">
      <c r="E164" s="60"/>
      <c r="F164" s="60"/>
    </row>
    <row r="165" hidden="1">
      <c r="E165" s="60"/>
      <c r="F165" s="60"/>
    </row>
    <row r="166" hidden="1">
      <c r="E166" s="60"/>
      <c r="F166" s="60"/>
    </row>
    <row r="167" hidden="1">
      <c r="E167" s="60"/>
      <c r="F167" s="60"/>
    </row>
    <row r="168" hidden="1">
      <c r="A168" s="76"/>
      <c r="E168" s="60"/>
      <c r="F168" s="60"/>
    </row>
    <row r="169" hidden="1">
      <c r="A169" s="76"/>
      <c r="E169" s="60"/>
      <c r="F169" s="60"/>
    </row>
    <row r="170" hidden="1">
      <c r="A170" s="82"/>
      <c r="E170" s="60"/>
      <c r="F170" s="60"/>
    </row>
    <row r="171" hidden="1">
      <c r="E171" s="60"/>
      <c r="F171" s="60"/>
    </row>
    <row r="172" hidden="1">
      <c r="A172" s="83"/>
      <c r="E172" s="60"/>
      <c r="F172" s="60"/>
    </row>
    <row r="173" hidden="1">
      <c r="E173" s="60"/>
      <c r="F173" s="60"/>
    </row>
    <row r="174" hidden="1">
      <c r="E174" s="60"/>
      <c r="F174" s="60"/>
    </row>
    <row r="175" hidden="1">
      <c r="A175" s="76"/>
      <c r="E175" s="60"/>
      <c r="F175" s="60"/>
    </row>
    <row r="176" hidden="1">
      <c r="A176" s="76"/>
      <c r="E176" s="60"/>
      <c r="F176" s="60"/>
    </row>
    <row r="177" hidden="1">
      <c r="A177" s="82"/>
      <c r="E177" s="60"/>
      <c r="F177" s="60"/>
    </row>
    <row r="178" hidden="1">
      <c r="E178" s="60"/>
      <c r="F178" s="60"/>
    </row>
    <row r="179" hidden="1">
      <c r="E179" s="60"/>
      <c r="F179" s="60"/>
    </row>
    <row r="180" hidden="1">
      <c r="E180" s="60"/>
      <c r="F180" s="60"/>
    </row>
    <row r="181" hidden="1">
      <c r="E181" s="60"/>
      <c r="F181" s="60"/>
    </row>
    <row r="182" hidden="1">
      <c r="A182" s="76"/>
      <c r="E182" s="60"/>
      <c r="F182" s="60"/>
    </row>
    <row r="183" hidden="1">
      <c r="A183" s="76"/>
      <c r="E183" s="60"/>
      <c r="F183" s="60"/>
    </row>
    <row r="184" hidden="1">
      <c r="A184" s="83"/>
      <c r="E184" s="60"/>
      <c r="F184" s="60"/>
    </row>
    <row r="185" hidden="1">
      <c r="E185" s="60"/>
      <c r="F185" s="60"/>
    </row>
    <row r="186" hidden="1">
      <c r="A186" s="82"/>
      <c r="E186" s="60"/>
      <c r="F186" s="60"/>
    </row>
    <row r="187" hidden="1">
      <c r="E187" s="60"/>
      <c r="F187" s="60"/>
    </row>
    <row r="188" hidden="1">
      <c r="E188" s="60"/>
      <c r="F188" s="60"/>
    </row>
    <row r="189" hidden="1">
      <c r="A189" s="76"/>
      <c r="E189" s="60"/>
      <c r="F189" s="60"/>
    </row>
    <row r="190" hidden="1">
      <c r="A190" s="76"/>
      <c r="E190" s="60"/>
      <c r="F190" s="60"/>
    </row>
    <row r="191" hidden="1">
      <c r="A191" s="82"/>
      <c r="E191" s="60"/>
      <c r="F191" s="60"/>
    </row>
    <row r="192" hidden="1">
      <c r="E192" s="60"/>
      <c r="F192" s="60"/>
    </row>
    <row r="193" hidden="1">
      <c r="A193" s="82"/>
      <c r="E193" s="60"/>
      <c r="F193" s="60"/>
    </row>
    <row r="194" hidden="1">
      <c r="E194" s="60"/>
      <c r="F194" s="60"/>
    </row>
    <row r="195" hidden="1">
      <c r="E195" s="60"/>
      <c r="F195" s="60"/>
    </row>
    <row r="196" hidden="1">
      <c r="A196" s="76"/>
      <c r="E196" s="60"/>
      <c r="F196" s="60"/>
    </row>
    <row r="197" hidden="1">
      <c r="A197" s="76"/>
      <c r="E197" s="60"/>
      <c r="F197" s="60"/>
    </row>
    <row r="198" hidden="1">
      <c r="A198" s="82"/>
      <c r="E198" s="60"/>
      <c r="F198" s="60"/>
    </row>
    <row r="199" hidden="1">
      <c r="E199" s="60"/>
      <c r="F199" s="60"/>
    </row>
    <row r="200" hidden="1">
      <c r="A200" s="83"/>
      <c r="E200" s="60"/>
      <c r="F200" s="60"/>
    </row>
    <row r="201" hidden="1">
      <c r="E201" s="60"/>
      <c r="F201" s="60"/>
    </row>
    <row r="202" hidden="1">
      <c r="E202" s="60"/>
      <c r="F202" s="60"/>
    </row>
    <row r="203" hidden="1">
      <c r="A203" s="76"/>
      <c r="E203" s="60"/>
      <c r="F203" s="60"/>
    </row>
    <row r="204" hidden="1">
      <c r="A204" s="76"/>
      <c r="E204" s="60"/>
      <c r="F204" s="60"/>
    </row>
    <row r="205" hidden="1">
      <c r="A205" s="82"/>
      <c r="E205" s="60"/>
      <c r="F205" s="60"/>
    </row>
    <row r="206" hidden="1">
      <c r="E206" s="60"/>
      <c r="F206" s="60"/>
    </row>
    <row r="207" hidden="1">
      <c r="E207" s="60"/>
      <c r="F207" s="60"/>
    </row>
    <row r="208" hidden="1">
      <c r="E208" s="60"/>
      <c r="F208" s="60"/>
    </row>
    <row r="209" hidden="1">
      <c r="E209" s="60"/>
      <c r="F209" s="60"/>
    </row>
    <row r="210" hidden="1">
      <c r="A210" s="76"/>
      <c r="E210" s="60"/>
      <c r="F210" s="60"/>
    </row>
    <row r="211" hidden="1">
      <c r="E211" s="60"/>
      <c r="F211" s="60"/>
    </row>
    <row r="212" hidden="1">
      <c r="A212" s="76"/>
      <c r="E212" s="60"/>
      <c r="F212" s="60"/>
    </row>
    <row r="213" hidden="1">
      <c r="E213" s="60"/>
      <c r="F213" s="60"/>
    </row>
    <row r="214" hidden="1">
      <c r="E214" s="60"/>
      <c r="F214" s="60"/>
    </row>
    <row r="215" hidden="1">
      <c r="A215" s="38"/>
      <c r="E215" s="60"/>
      <c r="F215" s="60"/>
    </row>
    <row r="216" hidden="1">
      <c r="A216" s="76"/>
      <c r="E216" s="60"/>
      <c r="F216" s="60"/>
    </row>
    <row r="217" hidden="1">
      <c r="E217" s="60"/>
      <c r="F217" s="60"/>
    </row>
    <row r="218" hidden="1">
      <c r="E218" s="60"/>
      <c r="F218" s="60"/>
    </row>
    <row r="219" hidden="1">
      <c r="A219" s="76"/>
      <c r="E219" s="60"/>
      <c r="F219" s="60"/>
    </row>
    <row r="220" hidden="1">
      <c r="A220" s="82"/>
      <c r="E220" s="60"/>
      <c r="F220" s="60"/>
    </row>
    <row r="221" hidden="1">
      <c r="E221" s="60"/>
      <c r="F221" s="60"/>
    </row>
    <row r="222" hidden="1">
      <c r="A222" s="82"/>
      <c r="E222" s="60"/>
      <c r="F222" s="60"/>
    </row>
    <row r="223" hidden="1">
      <c r="E223" s="60"/>
      <c r="F223" s="60"/>
    </row>
    <row r="224" hidden="1">
      <c r="E224" s="60"/>
      <c r="F224" s="60"/>
    </row>
    <row r="225" hidden="1">
      <c r="A225" s="76"/>
      <c r="E225" s="60"/>
      <c r="F225" s="60"/>
    </row>
    <row r="226" hidden="1">
      <c r="A226" s="76"/>
      <c r="E226" s="60"/>
      <c r="F226" s="60"/>
    </row>
    <row r="227" hidden="1">
      <c r="A227" s="82"/>
      <c r="E227" s="60"/>
      <c r="F227" s="60"/>
    </row>
    <row r="228" hidden="1">
      <c r="E228" s="60"/>
      <c r="F228" s="60"/>
    </row>
    <row r="229" hidden="1">
      <c r="E229" s="60"/>
      <c r="F229" s="60"/>
    </row>
    <row r="230" hidden="1">
      <c r="E230" s="60"/>
      <c r="F230" s="60"/>
    </row>
    <row r="231" hidden="1">
      <c r="E231" s="60"/>
      <c r="F231" s="60"/>
    </row>
    <row r="232" hidden="1">
      <c r="A232" s="76"/>
      <c r="E232" s="60"/>
      <c r="F232" s="60"/>
    </row>
    <row r="233" hidden="1">
      <c r="A233" s="76"/>
      <c r="E233" s="60"/>
      <c r="F233" s="60"/>
    </row>
    <row r="234" hidden="1">
      <c r="A234" s="83"/>
      <c r="E234" s="60"/>
      <c r="F234" s="60"/>
    </row>
    <row r="235" hidden="1">
      <c r="E235" s="60"/>
      <c r="F235" s="60"/>
    </row>
    <row r="236" hidden="1">
      <c r="E236" s="60"/>
      <c r="F236" s="60"/>
    </row>
    <row r="237" hidden="1">
      <c r="E237" s="60"/>
      <c r="F237" s="60"/>
    </row>
    <row r="238" hidden="1">
      <c r="E238" s="60"/>
      <c r="F238" s="60"/>
    </row>
    <row r="239" hidden="1">
      <c r="A239" s="76"/>
      <c r="E239" s="60"/>
      <c r="F239" s="60"/>
    </row>
    <row r="240" hidden="1">
      <c r="A240" s="76"/>
      <c r="E240" s="60"/>
      <c r="F240" s="60"/>
    </row>
    <row r="241" hidden="1">
      <c r="A241" s="83"/>
      <c r="E241" s="60"/>
      <c r="F241" s="60"/>
    </row>
    <row r="242" hidden="1">
      <c r="E242" s="60"/>
      <c r="F242" s="60"/>
    </row>
    <row r="243" hidden="1">
      <c r="E243" s="60"/>
      <c r="F243" s="60"/>
    </row>
    <row r="244" hidden="1">
      <c r="E244" s="60"/>
      <c r="F244" s="60"/>
    </row>
    <row r="245" hidden="1">
      <c r="E245" s="60"/>
      <c r="F245" s="60"/>
    </row>
    <row r="246" hidden="1">
      <c r="A246" s="38"/>
      <c r="E246" s="60"/>
      <c r="F246" s="60"/>
    </row>
    <row r="247" hidden="1">
      <c r="A247" s="76"/>
      <c r="E247" s="60"/>
      <c r="F247" s="60"/>
    </row>
    <row r="248" hidden="1">
      <c r="A248" s="82"/>
      <c r="E248" s="60"/>
      <c r="F248" s="60"/>
    </row>
    <row r="249" hidden="1">
      <c r="E249" s="60"/>
      <c r="F249" s="60"/>
    </row>
    <row r="250" hidden="1">
      <c r="E250" s="60"/>
      <c r="F250" s="60"/>
    </row>
    <row r="251" hidden="1">
      <c r="E251" s="60"/>
      <c r="F251" s="60"/>
    </row>
    <row r="252" hidden="1">
      <c r="E252" s="60"/>
      <c r="F252" s="60"/>
    </row>
    <row r="253" hidden="1">
      <c r="A253" s="38"/>
      <c r="E253" s="60"/>
      <c r="F253" s="60"/>
    </row>
    <row r="254" hidden="1">
      <c r="A254" s="76"/>
      <c r="E254" s="60"/>
      <c r="F254" s="60"/>
    </row>
    <row r="255" hidden="1">
      <c r="A255" s="83"/>
      <c r="E255" s="60"/>
      <c r="F255" s="60"/>
    </row>
    <row r="256" hidden="1">
      <c r="E256" s="60"/>
      <c r="F256" s="60"/>
    </row>
    <row r="257" hidden="1">
      <c r="A257" s="82"/>
      <c r="E257" s="60"/>
      <c r="F257" s="60"/>
    </row>
    <row r="258" hidden="1">
      <c r="E258" s="60"/>
      <c r="F258" s="60"/>
    </row>
    <row r="259" hidden="1">
      <c r="E259" s="60"/>
      <c r="F259" s="60"/>
    </row>
    <row r="260" hidden="1">
      <c r="A260" s="38"/>
      <c r="E260" s="60"/>
      <c r="F260" s="60"/>
    </row>
    <row r="261" hidden="1">
      <c r="A261" s="38"/>
      <c r="E261" s="60"/>
      <c r="F261" s="60"/>
    </row>
    <row r="262" hidden="1">
      <c r="A262" s="82"/>
      <c r="E262" s="60"/>
      <c r="F262" s="60"/>
    </row>
    <row r="263" hidden="1">
      <c r="E263" s="60"/>
      <c r="F263" s="60"/>
    </row>
    <row r="264" hidden="1">
      <c r="A264" s="82"/>
      <c r="E264" s="60"/>
      <c r="F264" s="60"/>
    </row>
    <row r="265" hidden="1">
      <c r="E265" s="60"/>
      <c r="F265" s="60"/>
    </row>
    <row r="266" hidden="1">
      <c r="E266" s="60"/>
      <c r="F266" s="60"/>
    </row>
    <row r="267" hidden="1">
      <c r="A267" s="38"/>
      <c r="E267" s="60"/>
      <c r="F267" s="60"/>
    </row>
    <row r="268" hidden="1">
      <c r="A268" s="76"/>
      <c r="E268" s="60"/>
      <c r="F268" s="60"/>
    </row>
    <row r="269" hidden="1">
      <c r="A269" s="82"/>
      <c r="E269" s="60"/>
      <c r="F269" s="60"/>
    </row>
    <row r="270" hidden="1">
      <c r="E270" s="60"/>
      <c r="F270" s="60"/>
    </row>
    <row r="271" hidden="1">
      <c r="A271" s="82"/>
      <c r="E271" s="60"/>
      <c r="F271" s="60"/>
    </row>
    <row r="272" hidden="1">
      <c r="E272" s="60"/>
      <c r="F272" s="60"/>
    </row>
    <row r="273" hidden="1">
      <c r="E273" s="60"/>
      <c r="F273" s="60"/>
    </row>
    <row r="274" hidden="1">
      <c r="A274" s="38"/>
      <c r="E274" s="60"/>
      <c r="F274" s="60"/>
    </row>
    <row r="275" hidden="1">
      <c r="A275" s="76"/>
      <c r="E275" s="60"/>
      <c r="F275" s="60"/>
    </row>
    <row r="276" hidden="1">
      <c r="A276" s="82"/>
      <c r="E276" s="60"/>
      <c r="F276" s="60"/>
    </row>
    <row r="277" hidden="1">
      <c r="E277" s="60"/>
      <c r="F277" s="60"/>
    </row>
    <row r="278" hidden="1">
      <c r="A278" s="82"/>
      <c r="E278" s="60"/>
      <c r="F278" s="60"/>
    </row>
    <row r="279" hidden="1">
      <c r="E279" s="60"/>
      <c r="F279" s="60"/>
    </row>
    <row r="280" hidden="1">
      <c r="E280" s="60"/>
      <c r="F280" s="60"/>
    </row>
    <row r="281" hidden="1">
      <c r="A281" s="76"/>
      <c r="E281" s="60"/>
      <c r="F281" s="60"/>
    </row>
    <row r="282" hidden="1">
      <c r="A282" s="76"/>
      <c r="E282" s="60"/>
      <c r="F282" s="60"/>
    </row>
    <row r="283" hidden="1">
      <c r="A283" s="82"/>
      <c r="E283" s="60"/>
      <c r="F283" s="60"/>
    </row>
    <row r="284" hidden="1">
      <c r="E284" s="60"/>
      <c r="F284" s="60"/>
    </row>
    <row r="285" hidden="1">
      <c r="A285" s="82"/>
      <c r="E285" s="60"/>
      <c r="F285" s="60"/>
    </row>
    <row r="286" hidden="1">
      <c r="E286" s="60"/>
      <c r="F286" s="60"/>
    </row>
    <row r="287" hidden="1">
      <c r="E287" s="60"/>
      <c r="F287" s="60"/>
    </row>
    <row r="288" hidden="1">
      <c r="A288" s="76"/>
      <c r="E288" s="60"/>
      <c r="F288" s="60"/>
    </row>
    <row r="289" hidden="1">
      <c r="A289" s="76"/>
      <c r="E289" s="60"/>
      <c r="F289" s="60"/>
    </row>
    <row r="290" hidden="1">
      <c r="A290" s="82"/>
      <c r="E290" s="60"/>
      <c r="F290" s="60"/>
    </row>
    <row r="291" hidden="1">
      <c r="E291" s="60"/>
      <c r="F291" s="60"/>
    </row>
    <row r="292" hidden="1">
      <c r="A292" s="82"/>
      <c r="E292" s="60"/>
      <c r="F292" s="60"/>
    </row>
    <row r="293" hidden="1">
      <c r="E293" s="60"/>
      <c r="F293" s="60"/>
    </row>
    <row r="294" hidden="1">
      <c r="E294" s="60"/>
      <c r="F294" s="60"/>
    </row>
    <row r="295" hidden="1">
      <c r="A295" s="76"/>
      <c r="E295" s="60"/>
      <c r="F295" s="60"/>
    </row>
    <row r="296" hidden="1">
      <c r="A296" s="76"/>
      <c r="E296" s="60"/>
      <c r="F296" s="60"/>
    </row>
    <row r="297" hidden="1">
      <c r="A297" s="82"/>
      <c r="E297" s="60"/>
      <c r="F297" s="60"/>
    </row>
    <row r="298" hidden="1">
      <c r="E298" s="60"/>
      <c r="F298" s="60"/>
    </row>
    <row r="299" hidden="1">
      <c r="A299" s="82"/>
      <c r="E299" s="60"/>
      <c r="F299" s="60"/>
    </row>
    <row r="300" hidden="1">
      <c r="E300" s="60"/>
      <c r="F300" s="60"/>
    </row>
    <row r="301" hidden="1">
      <c r="E301" s="60"/>
      <c r="F301" s="60"/>
    </row>
    <row r="302" hidden="1">
      <c r="A302" s="76"/>
      <c r="E302" s="60"/>
      <c r="F302" s="60"/>
    </row>
    <row r="303" hidden="1">
      <c r="A303" s="76"/>
      <c r="E303" s="60"/>
      <c r="F303" s="60"/>
    </row>
    <row r="304" hidden="1">
      <c r="A304" s="82"/>
      <c r="E304" s="60"/>
      <c r="F304" s="60"/>
    </row>
    <row r="305" hidden="1">
      <c r="E305" s="60"/>
      <c r="F305" s="60"/>
    </row>
    <row r="306" hidden="1">
      <c r="A306" s="82"/>
      <c r="E306" s="60"/>
      <c r="F306" s="60"/>
    </row>
    <row r="307" hidden="1">
      <c r="E307" s="60"/>
      <c r="F307" s="60"/>
    </row>
    <row r="308" hidden="1">
      <c r="E308" s="60"/>
      <c r="F308" s="60"/>
    </row>
    <row r="309" hidden="1">
      <c r="A309" s="38"/>
      <c r="E309" s="60"/>
      <c r="F309" s="60"/>
    </row>
    <row r="310" hidden="1">
      <c r="A310" s="38"/>
      <c r="E310" s="60"/>
      <c r="F310" s="60"/>
    </row>
    <row r="311" hidden="1">
      <c r="A311" s="82"/>
      <c r="E311" s="60"/>
      <c r="F311" s="60"/>
    </row>
    <row r="312" hidden="1">
      <c r="E312" s="60"/>
      <c r="F312" s="60"/>
    </row>
    <row r="313" hidden="1">
      <c r="E313" s="60"/>
      <c r="F313" s="60"/>
    </row>
    <row r="314" hidden="1">
      <c r="E314" s="60"/>
      <c r="F314" s="60"/>
    </row>
    <row r="315" hidden="1">
      <c r="E315" s="60"/>
      <c r="F315" s="60"/>
    </row>
    <row r="316" hidden="1">
      <c r="A316" s="38"/>
      <c r="E316" s="60"/>
      <c r="F316" s="60"/>
    </row>
    <row r="317" hidden="1">
      <c r="A317" s="76"/>
      <c r="E317" s="60"/>
      <c r="F317" s="60"/>
    </row>
    <row r="318" hidden="1">
      <c r="A318" s="82"/>
      <c r="E318" s="60"/>
      <c r="F318" s="60"/>
    </row>
    <row r="319" hidden="1">
      <c r="E319" s="60"/>
      <c r="F319" s="60"/>
    </row>
    <row r="320" hidden="1">
      <c r="A320" s="82"/>
      <c r="E320" s="60"/>
      <c r="F320" s="60"/>
    </row>
    <row r="321" hidden="1">
      <c r="E321" s="60"/>
      <c r="F321" s="60"/>
    </row>
    <row r="322" hidden="1">
      <c r="E322" s="60"/>
      <c r="F322" s="60"/>
    </row>
    <row r="323" hidden="1">
      <c r="A323" s="38"/>
      <c r="E323" s="60"/>
      <c r="F323" s="60"/>
    </row>
    <row r="324" hidden="1">
      <c r="A324" s="76"/>
      <c r="E324" s="60"/>
      <c r="F324" s="60"/>
    </row>
    <row r="325" hidden="1">
      <c r="A325" s="82"/>
      <c r="E325" s="60"/>
      <c r="F325" s="60"/>
    </row>
    <row r="326" hidden="1">
      <c r="E326" s="60"/>
      <c r="F326" s="60"/>
    </row>
    <row r="327" hidden="1">
      <c r="E327" s="60"/>
      <c r="F327" s="60"/>
    </row>
    <row r="328" hidden="1">
      <c r="E328" s="60"/>
      <c r="F328" s="60"/>
    </row>
    <row r="329" hidden="1">
      <c r="E329" s="60"/>
      <c r="F329" s="60"/>
    </row>
    <row r="330" hidden="1">
      <c r="E330" s="60"/>
      <c r="F330" s="60"/>
    </row>
    <row r="331" hidden="1">
      <c r="A331" s="38"/>
      <c r="E331" s="60"/>
      <c r="F331" s="60"/>
    </row>
    <row r="332" hidden="1">
      <c r="A332" s="76"/>
      <c r="E332" s="60"/>
      <c r="F332" s="60"/>
    </row>
    <row r="333" hidden="1">
      <c r="E333" s="60"/>
      <c r="F333" s="60"/>
    </row>
    <row r="334" hidden="1">
      <c r="E334" s="60"/>
      <c r="F334" s="60"/>
    </row>
    <row r="335" hidden="1">
      <c r="E335" s="60"/>
      <c r="F335" s="60"/>
    </row>
    <row r="336" hidden="1">
      <c r="E336" s="60"/>
      <c r="F336" s="60"/>
    </row>
    <row r="337" hidden="1">
      <c r="E337" s="60"/>
      <c r="F337" s="60"/>
    </row>
    <row r="338" hidden="1">
      <c r="E338" s="60"/>
      <c r="F338" s="60"/>
    </row>
    <row r="339" hidden="1">
      <c r="E339" s="60"/>
      <c r="F339" s="60"/>
    </row>
    <row r="340" hidden="1">
      <c r="E340" s="60"/>
      <c r="F340" s="60"/>
    </row>
    <row r="341" hidden="1">
      <c r="E341" s="60"/>
      <c r="F341" s="60"/>
    </row>
    <row r="342" hidden="1">
      <c r="E342" s="60"/>
      <c r="F342" s="60"/>
    </row>
    <row r="343" hidden="1">
      <c r="E343" s="60"/>
      <c r="F343" s="60"/>
    </row>
    <row r="344" hidden="1">
      <c r="E344" s="60"/>
      <c r="F344" s="60"/>
    </row>
    <row r="345" hidden="1">
      <c r="E345" s="60"/>
      <c r="F345" s="60"/>
    </row>
    <row r="346" hidden="1">
      <c r="E346" s="60"/>
      <c r="F346" s="60"/>
    </row>
    <row r="347" hidden="1">
      <c r="E347" s="60"/>
      <c r="F347" s="60"/>
    </row>
    <row r="348" hidden="1">
      <c r="E348" s="60"/>
      <c r="F348" s="60"/>
    </row>
    <row r="349" hidden="1">
      <c r="E349" s="60"/>
      <c r="F349" s="60"/>
    </row>
    <row r="350" hidden="1">
      <c r="E350" s="60"/>
      <c r="F350" s="60"/>
    </row>
    <row r="351" hidden="1">
      <c r="E351" s="60"/>
      <c r="F351" s="60"/>
    </row>
    <row r="352" hidden="1">
      <c r="E352" s="60"/>
      <c r="F352" s="60"/>
    </row>
    <row r="353" hidden="1">
      <c r="E353" s="60"/>
      <c r="F353" s="60"/>
    </row>
    <row r="354" hidden="1">
      <c r="E354" s="60"/>
      <c r="F354" s="60"/>
    </row>
    <row r="355" hidden="1">
      <c r="E355" s="60"/>
      <c r="F355" s="60"/>
    </row>
    <row r="356" hidden="1">
      <c r="E356" s="60"/>
      <c r="F356" s="60"/>
    </row>
    <row r="357" hidden="1">
      <c r="E357" s="60"/>
      <c r="F357" s="60"/>
    </row>
    <row r="358" hidden="1">
      <c r="E358" s="60"/>
      <c r="F358" s="60"/>
    </row>
    <row r="359" hidden="1">
      <c r="E359" s="60"/>
      <c r="F359" s="60"/>
    </row>
    <row r="360" hidden="1">
      <c r="E360" s="60"/>
      <c r="F360" s="60"/>
    </row>
    <row r="361" hidden="1">
      <c r="E361" s="60"/>
      <c r="F361" s="60"/>
    </row>
    <row r="362" hidden="1">
      <c r="E362" s="60"/>
      <c r="F362" s="60"/>
    </row>
    <row r="363" hidden="1">
      <c r="E363" s="60"/>
      <c r="F363" s="60"/>
    </row>
    <row r="364" hidden="1">
      <c r="E364" s="60"/>
      <c r="F364" s="60"/>
    </row>
    <row r="365" hidden="1">
      <c r="E365" s="60"/>
      <c r="F365" s="60"/>
    </row>
    <row r="366" hidden="1">
      <c r="E366" s="60"/>
      <c r="F366" s="60"/>
    </row>
    <row r="367" hidden="1">
      <c r="E367" s="60"/>
      <c r="F367" s="60"/>
    </row>
    <row r="368" hidden="1">
      <c r="E368" s="60"/>
      <c r="F368" s="60"/>
    </row>
    <row r="369" hidden="1">
      <c r="E369" s="60"/>
      <c r="F369" s="60"/>
    </row>
    <row r="370" hidden="1">
      <c r="E370" s="60"/>
      <c r="F370" s="60"/>
    </row>
    <row r="371" hidden="1">
      <c r="E371" s="60"/>
      <c r="F371" s="60"/>
    </row>
    <row r="372" hidden="1">
      <c r="E372" s="60"/>
      <c r="F372" s="60"/>
    </row>
    <row r="373" hidden="1">
      <c r="E373" s="60"/>
      <c r="F373" s="60"/>
    </row>
    <row r="374" hidden="1">
      <c r="E374" s="60"/>
      <c r="F374" s="60"/>
    </row>
    <row r="375" hidden="1">
      <c r="E375" s="60"/>
      <c r="F375" s="60"/>
    </row>
    <row r="376" hidden="1">
      <c r="E376" s="60"/>
      <c r="F376" s="60"/>
    </row>
    <row r="377" hidden="1">
      <c r="E377" s="60"/>
      <c r="F377" s="60"/>
    </row>
    <row r="378" hidden="1">
      <c r="E378" s="60"/>
      <c r="F378" s="60"/>
    </row>
    <row r="379" hidden="1">
      <c r="E379" s="60"/>
      <c r="F379" s="60"/>
    </row>
    <row r="380" hidden="1">
      <c r="E380" s="60"/>
      <c r="F380" s="60"/>
    </row>
    <row r="381" hidden="1">
      <c r="E381" s="60"/>
      <c r="F381" s="60"/>
    </row>
    <row r="382" hidden="1">
      <c r="E382" s="60"/>
      <c r="F382" s="60"/>
    </row>
    <row r="383" hidden="1">
      <c r="E383" s="60"/>
      <c r="F383" s="60"/>
    </row>
    <row r="384" hidden="1">
      <c r="E384" s="60"/>
      <c r="F384" s="60"/>
    </row>
    <row r="385" hidden="1">
      <c r="E385" s="60"/>
      <c r="F385" s="60"/>
    </row>
    <row r="386" hidden="1">
      <c r="E386" s="60"/>
      <c r="F386" s="60"/>
    </row>
    <row r="387" hidden="1">
      <c r="E387" s="60"/>
      <c r="F387" s="60"/>
    </row>
    <row r="388" hidden="1">
      <c r="E388" s="60"/>
      <c r="F388" s="60"/>
    </row>
    <row r="389" hidden="1">
      <c r="E389" s="60"/>
      <c r="F389" s="60"/>
    </row>
    <row r="390" hidden="1">
      <c r="E390" s="60"/>
      <c r="F390" s="60"/>
    </row>
    <row r="391" hidden="1">
      <c r="E391" s="60"/>
      <c r="F391" s="60"/>
    </row>
    <row r="392" hidden="1">
      <c r="E392" s="60"/>
      <c r="F392" s="60"/>
    </row>
    <row r="393" hidden="1">
      <c r="E393" s="60"/>
      <c r="F393" s="60"/>
    </row>
    <row r="394" hidden="1">
      <c r="E394" s="60"/>
      <c r="F394" s="60"/>
    </row>
    <row r="395" hidden="1">
      <c r="E395" s="60"/>
      <c r="F395" s="60"/>
    </row>
    <row r="396" hidden="1">
      <c r="E396" s="60"/>
      <c r="F396" s="60"/>
    </row>
    <row r="397" hidden="1">
      <c r="E397" s="60"/>
      <c r="F397" s="60"/>
    </row>
    <row r="398" hidden="1">
      <c r="E398" s="60"/>
      <c r="F398" s="60"/>
    </row>
    <row r="399" hidden="1">
      <c r="E399" s="60"/>
      <c r="F399" s="60"/>
    </row>
    <row r="400" hidden="1">
      <c r="E400" s="60"/>
      <c r="F400" s="60"/>
    </row>
    <row r="401" hidden="1">
      <c r="E401" s="60"/>
      <c r="F401" s="60"/>
    </row>
    <row r="402" hidden="1">
      <c r="E402" s="60"/>
      <c r="F402" s="60"/>
    </row>
    <row r="403" hidden="1">
      <c r="E403" s="60"/>
      <c r="F403" s="60"/>
    </row>
    <row r="404" hidden="1">
      <c r="E404" s="60"/>
      <c r="F404" s="60"/>
    </row>
    <row r="405" hidden="1">
      <c r="E405" s="60"/>
      <c r="F405" s="60"/>
    </row>
    <row r="406" hidden="1">
      <c r="E406" s="60"/>
      <c r="F406" s="60"/>
    </row>
    <row r="407" hidden="1">
      <c r="E407" s="60"/>
      <c r="F407" s="60"/>
    </row>
    <row r="408" hidden="1">
      <c r="E408" s="60"/>
      <c r="F408" s="60"/>
    </row>
    <row r="409" hidden="1">
      <c r="E409" s="60"/>
      <c r="F409" s="60"/>
    </row>
    <row r="410" hidden="1">
      <c r="E410" s="60"/>
      <c r="F410" s="60"/>
    </row>
    <row r="411" hidden="1">
      <c r="E411" s="60"/>
      <c r="F411" s="60"/>
    </row>
    <row r="412" hidden="1">
      <c r="E412" s="60"/>
      <c r="F412" s="60"/>
    </row>
    <row r="413" hidden="1">
      <c r="E413" s="60"/>
      <c r="F413" s="60"/>
    </row>
    <row r="414" hidden="1">
      <c r="E414" s="60"/>
      <c r="F414" s="60"/>
    </row>
    <row r="415" hidden="1">
      <c r="E415" s="60"/>
      <c r="F415" s="60"/>
    </row>
    <row r="416" hidden="1">
      <c r="E416" s="60"/>
      <c r="F416" s="60"/>
    </row>
    <row r="417" hidden="1">
      <c r="E417" s="60"/>
      <c r="F417" s="60"/>
    </row>
    <row r="418" hidden="1">
      <c r="E418" s="60"/>
      <c r="F418" s="60"/>
    </row>
    <row r="419" hidden="1">
      <c r="E419" s="60"/>
      <c r="F419" s="60"/>
    </row>
    <row r="420" hidden="1">
      <c r="E420" s="60"/>
      <c r="F420" s="60"/>
    </row>
    <row r="421" hidden="1">
      <c r="E421" s="60"/>
      <c r="F421" s="60"/>
    </row>
    <row r="422" hidden="1">
      <c r="E422" s="60"/>
      <c r="F422" s="60"/>
    </row>
    <row r="423" hidden="1">
      <c r="E423" s="60"/>
      <c r="F423" s="60"/>
    </row>
    <row r="424" hidden="1">
      <c r="E424" s="60"/>
      <c r="F424" s="60"/>
    </row>
    <row r="425" hidden="1">
      <c r="E425" s="60"/>
      <c r="F425" s="60"/>
    </row>
    <row r="426" hidden="1">
      <c r="E426" s="60"/>
      <c r="F426" s="60"/>
    </row>
    <row r="427" hidden="1">
      <c r="E427" s="60"/>
      <c r="F427" s="60"/>
    </row>
    <row r="428" hidden="1">
      <c r="E428" s="60"/>
      <c r="F428" s="60"/>
    </row>
    <row r="429" hidden="1">
      <c r="E429" s="60"/>
      <c r="F429" s="60"/>
    </row>
    <row r="430" hidden="1">
      <c r="E430" s="60"/>
      <c r="F430" s="60"/>
    </row>
    <row r="431" hidden="1">
      <c r="E431" s="60"/>
      <c r="F431" s="60"/>
    </row>
    <row r="432" hidden="1">
      <c r="E432" s="60"/>
      <c r="F432" s="60"/>
    </row>
    <row r="433" hidden="1">
      <c r="E433" s="60"/>
      <c r="F433" s="60"/>
    </row>
    <row r="434" hidden="1">
      <c r="E434" s="60"/>
      <c r="F434" s="60"/>
    </row>
    <row r="435" hidden="1">
      <c r="E435" s="60"/>
      <c r="F435" s="60"/>
    </row>
    <row r="436" hidden="1">
      <c r="E436" s="60"/>
      <c r="F436" s="60"/>
    </row>
    <row r="437" hidden="1">
      <c r="E437" s="60"/>
      <c r="F437" s="60"/>
    </row>
    <row r="438" hidden="1">
      <c r="E438" s="60"/>
      <c r="F438" s="60"/>
    </row>
    <row r="439" hidden="1">
      <c r="E439" s="60"/>
      <c r="F439" s="60"/>
    </row>
    <row r="440" hidden="1">
      <c r="E440" s="60"/>
      <c r="F440" s="60"/>
    </row>
    <row r="441" hidden="1">
      <c r="E441" s="60"/>
      <c r="F441" s="60"/>
    </row>
    <row r="442" hidden="1">
      <c r="E442" s="60"/>
      <c r="F442" s="60"/>
    </row>
    <row r="443" hidden="1">
      <c r="E443" s="60"/>
      <c r="F443" s="60"/>
    </row>
    <row r="444" hidden="1">
      <c r="E444" s="60"/>
      <c r="F444" s="60"/>
    </row>
    <row r="445" hidden="1">
      <c r="E445" s="60"/>
      <c r="F445" s="60"/>
    </row>
    <row r="446" hidden="1">
      <c r="E446" s="60"/>
      <c r="F446" s="60"/>
    </row>
    <row r="447" hidden="1">
      <c r="E447" s="60"/>
      <c r="F447" s="60"/>
    </row>
    <row r="448" hidden="1">
      <c r="E448" s="60"/>
      <c r="F448" s="60"/>
    </row>
    <row r="449" hidden="1">
      <c r="E449" s="60"/>
      <c r="F449" s="60"/>
    </row>
    <row r="450" hidden="1">
      <c r="E450" s="60"/>
      <c r="F450" s="60"/>
    </row>
    <row r="451" hidden="1">
      <c r="E451" s="60"/>
      <c r="F451" s="60"/>
    </row>
    <row r="452" hidden="1">
      <c r="E452" s="60"/>
      <c r="F452" s="60"/>
    </row>
    <row r="453" hidden="1">
      <c r="E453" s="60"/>
      <c r="F453" s="60"/>
    </row>
    <row r="454" hidden="1">
      <c r="E454" s="60"/>
      <c r="F454" s="60"/>
    </row>
    <row r="455" hidden="1">
      <c r="E455" s="60"/>
      <c r="F455" s="60"/>
    </row>
    <row r="456" hidden="1">
      <c r="E456" s="60"/>
      <c r="F456" s="60"/>
    </row>
    <row r="457" hidden="1">
      <c r="E457" s="60"/>
      <c r="F457" s="60"/>
    </row>
    <row r="458" hidden="1">
      <c r="E458" s="60"/>
      <c r="F458" s="60"/>
    </row>
    <row r="459" hidden="1">
      <c r="E459" s="60"/>
      <c r="F459" s="60"/>
    </row>
    <row r="460" hidden="1">
      <c r="E460" s="60"/>
      <c r="F460" s="60"/>
    </row>
    <row r="461" hidden="1">
      <c r="E461" s="60"/>
      <c r="F461" s="60"/>
    </row>
    <row r="462" hidden="1">
      <c r="E462" s="60"/>
      <c r="F462" s="60"/>
    </row>
    <row r="463" hidden="1">
      <c r="E463" s="60"/>
      <c r="F463" s="60"/>
    </row>
    <row r="464" hidden="1">
      <c r="E464" s="60"/>
      <c r="F464" s="60"/>
    </row>
    <row r="465" hidden="1">
      <c r="E465" s="60"/>
      <c r="F465" s="60"/>
    </row>
    <row r="466" hidden="1">
      <c r="E466" s="60"/>
      <c r="F466" s="60"/>
    </row>
    <row r="467" hidden="1">
      <c r="E467" s="60"/>
      <c r="F467" s="60"/>
    </row>
    <row r="468" hidden="1">
      <c r="E468" s="60"/>
      <c r="F468" s="60"/>
    </row>
    <row r="469" hidden="1">
      <c r="E469" s="60"/>
      <c r="F469" s="60"/>
    </row>
    <row r="470" hidden="1">
      <c r="E470" s="60"/>
      <c r="F470" s="60"/>
    </row>
    <row r="471" hidden="1">
      <c r="E471" s="60"/>
      <c r="F471" s="60"/>
    </row>
    <row r="472" hidden="1">
      <c r="E472" s="60"/>
      <c r="F472" s="60"/>
    </row>
    <row r="473" hidden="1">
      <c r="E473" s="60"/>
      <c r="F473" s="60"/>
    </row>
    <row r="474" hidden="1">
      <c r="E474" s="60"/>
      <c r="F474" s="60"/>
    </row>
    <row r="475" hidden="1">
      <c r="E475" s="60"/>
      <c r="F475" s="60"/>
    </row>
    <row r="476" hidden="1">
      <c r="E476" s="60"/>
      <c r="F476" s="60"/>
    </row>
    <row r="477" hidden="1">
      <c r="E477" s="60"/>
      <c r="F477" s="60"/>
    </row>
    <row r="478" hidden="1">
      <c r="E478" s="60"/>
      <c r="F478" s="60"/>
    </row>
    <row r="479" hidden="1">
      <c r="E479" s="60"/>
      <c r="F479" s="60"/>
    </row>
    <row r="480" hidden="1">
      <c r="E480" s="60"/>
      <c r="F480" s="60"/>
    </row>
    <row r="481" hidden="1">
      <c r="E481" s="60"/>
      <c r="F481" s="60"/>
    </row>
    <row r="482" hidden="1">
      <c r="E482" s="60"/>
      <c r="F482" s="60"/>
    </row>
    <row r="483" hidden="1">
      <c r="E483" s="60"/>
      <c r="F483" s="60"/>
    </row>
    <row r="484" hidden="1">
      <c r="E484" s="60"/>
      <c r="F484" s="60"/>
    </row>
    <row r="485" hidden="1">
      <c r="E485" s="60"/>
      <c r="F485" s="60"/>
    </row>
    <row r="486" hidden="1">
      <c r="E486" s="60"/>
      <c r="F486" s="60"/>
    </row>
    <row r="487" hidden="1">
      <c r="E487" s="60"/>
      <c r="F487" s="60"/>
    </row>
    <row r="488" hidden="1">
      <c r="E488" s="60"/>
      <c r="F488" s="60"/>
    </row>
    <row r="489" hidden="1">
      <c r="E489" s="60"/>
      <c r="F489" s="60"/>
    </row>
    <row r="490" hidden="1">
      <c r="E490" s="60"/>
      <c r="F490" s="60"/>
    </row>
    <row r="491" hidden="1">
      <c r="E491" s="60"/>
      <c r="F491" s="60"/>
    </row>
    <row r="492" hidden="1">
      <c r="E492" s="60"/>
      <c r="F492" s="60"/>
    </row>
    <row r="493" hidden="1">
      <c r="E493" s="60"/>
      <c r="F493" s="60"/>
    </row>
    <row r="494" hidden="1">
      <c r="E494" s="60"/>
      <c r="F494" s="60"/>
    </row>
    <row r="495" hidden="1">
      <c r="E495" s="60"/>
      <c r="F495" s="60"/>
    </row>
    <row r="496" hidden="1">
      <c r="E496" s="60"/>
      <c r="F496" s="60"/>
    </row>
    <row r="497" hidden="1">
      <c r="E497" s="60"/>
      <c r="F497" s="60"/>
    </row>
    <row r="498" hidden="1">
      <c r="E498" s="60"/>
      <c r="F498" s="60"/>
    </row>
    <row r="499" hidden="1">
      <c r="E499" s="60"/>
      <c r="F499" s="60"/>
    </row>
    <row r="500" hidden="1">
      <c r="E500" s="60"/>
      <c r="F500" s="60"/>
    </row>
    <row r="501" hidden="1">
      <c r="E501" s="60"/>
      <c r="F501" s="60"/>
    </row>
    <row r="502" hidden="1">
      <c r="E502" s="60"/>
      <c r="F502" s="60"/>
    </row>
    <row r="503" hidden="1">
      <c r="E503" s="60"/>
      <c r="F503" s="60"/>
    </row>
    <row r="504" hidden="1">
      <c r="E504" s="60"/>
      <c r="F504" s="60"/>
    </row>
    <row r="505" hidden="1">
      <c r="E505" s="60"/>
      <c r="F505" s="60"/>
    </row>
    <row r="506" hidden="1">
      <c r="E506" s="60"/>
      <c r="F506" s="60"/>
    </row>
    <row r="507" hidden="1">
      <c r="E507" s="60"/>
      <c r="F507" s="60"/>
    </row>
    <row r="508" hidden="1">
      <c r="E508" s="60"/>
      <c r="F508" s="60"/>
    </row>
    <row r="509" hidden="1">
      <c r="E509" s="60"/>
      <c r="F509" s="60"/>
    </row>
    <row r="510" hidden="1">
      <c r="E510" s="60"/>
      <c r="F510" s="60"/>
    </row>
    <row r="511" hidden="1">
      <c r="E511" s="60"/>
      <c r="F511" s="60"/>
    </row>
    <row r="512" hidden="1">
      <c r="E512" s="60"/>
      <c r="F512" s="60"/>
    </row>
    <row r="513" hidden="1">
      <c r="E513" s="60"/>
      <c r="F513" s="60"/>
    </row>
    <row r="514" hidden="1">
      <c r="E514" s="60"/>
      <c r="F514" s="60"/>
    </row>
    <row r="515" hidden="1">
      <c r="E515" s="60"/>
      <c r="F515" s="60"/>
    </row>
    <row r="516" hidden="1">
      <c r="E516" s="60"/>
      <c r="F516" s="60"/>
    </row>
    <row r="517" hidden="1">
      <c r="E517" s="60"/>
      <c r="F517" s="60"/>
    </row>
    <row r="518" hidden="1">
      <c r="E518" s="60"/>
      <c r="F518" s="60"/>
    </row>
    <row r="519" hidden="1">
      <c r="E519" s="60"/>
      <c r="F519" s="60"/>
    </row>
    <row r="520" hidden="1">
      <c r="E520" s="60"/>
      <c r="F520" s="60"/>
    </row>
    <row r="521" hidden="1">
      <c r="E521" s="60"/>
      <c r="F521" s="60"/>
    </row>
    <row r="522" hidden="1">
      <c r="E522" s="60"/>
      <c r="F522" s="60"/>
    </row>
    <row r="523" hidden="1">
      <c r="E523" s="60"/>
      <c r="F523" s="60"/>
    </row>
    <row r="524" hidden="1">
      <c r="E524" s="60"/>
      <c r="F524" s="60"/>
    </row>
    <row r="525" hidden="1">
      <c r="E525" s="60"/>
      <c r="F525" s="60"/>
    </row>
    <row r="526" hidden="1">
      <c r="E526" s="60"/>
      <c r="F526" s="60"/>
    </row>
    <row r="527" hidden="1">
      <c r="E527" s="60"/>
      <c r="F527" s="60"/>
    </row>
    <row r="528" hidden="1">
      <c r="E528" s="60"/>
      <c r="F528" s="60"/>
    </row>
    <row r="529" hidden="1">
      <c r="E529" s="60"/>
      <c r="F529" s="60"/>
    </row>
    <row r="530" hidden="1">
      <c r="E530" s="60"/>
      <c r="F530" s="60"/>
    </row>
    <row r="531" hidden="1">
      <c r="E531" s="60"/>
      <c r="F531" s="60"/>
    </row>
    <row r="532" hidden="1">
      <c r="E532" s="60"/>
      <c r="F532" s="60"/>
    </row>
    <row r="533" hidden="1">
      <c r="E533" s="60"/>
      <c r="F533" s="60"/>
    </row>
    <row r="534" hidden="1">
      <c r="E534" s="60"/>
      <c r="F534" s="60"/>
    </row>
    <row r="535" hidden="1">
      <c r="E535" s="60"/>
      <c r="F535" s="60"/>
    </row>
    <row r="536" hidden="1">
      <c r="E536" s="60"/>
      <c r="F536" s="60"/>
    </row>
    <row r="537" hidden="1">
      <c r="E537" s="60"/>
      <c r="F537" s="60"/>
    </row>
    <row r="538" hidden="1">
      <c r="E538" s="60"/>
      <c r="F538" s="60"/>
    </row>
    <row r="539" hidden="1">
      <c r="E539" s="60"/>
      <c r="F539" s="60"/>
    </row>
    <row r="540" hidden="1">
      <c r="E540" s="60"/>
      <c r="F540" s="60"/>
    </row>
    <row r="541" hidden="1">
      <c r="E541" s="60"/>
      <c r="F541" s="60"/>
    </row>
    <row r="542" hidden="1">
      <c r="E542" s="60"/>
      <c r="F542" s="60"/>
    </row>
    <row r="543" hidden="1">
      <c r="E543" s="60"/>
      <c r="F543" s="60"/>
    </row>
    <row r="544" hidden="1">
      <c r="E544" s="60"/>
      <c r="F544" s="60"/>
    </row>
    <row r="545" hidden="1">
      <c r="E545" s="60"/>
      <c r="F545" s="60"/>
    </row>
    <row r="546" hidden="1">
      <c r="E546" s="60"/>
      <c r="F546" s="60"/>
    </row>
    <row r="547" hidden="1">
      <c r="E547" s="60"/>
      <c r="F547" s="60"/>
    </row>
    <row r="548" hidden="1">
      <c r="E548" s="60"/>
      <c r="F548" s="60"/>
    </row>
    <row r="549" hidden="1">
      <c r="E549" s="60"/>
      <c r="F549" s="60"/>
    </row>
    <row r="550" hidden="1">
      <c r="E550" s="60"/>
      <c r="F550" s="60"/>
    </row>
    <row r="551" hidden="1">
      <c r="E551" s="60"/>
      <c r="F551" s="60"/>
    </row>
    <row r="552" hidden="1">
      <c r="E552" s="60"/>
      <c r="F552" s="60"/>
    </row>
    <row r="553" hidden="1">
      <c r="E553" s="60"/>
      <c r="F553" s="60"/>
    </row>
    <row r="554" hidden="1">
      <c r="E554" s="60"/>
      <c r="F554" s="60"/>
    </row>
    <row r="555" hidden="1">
      <c r="E555" s="60"/>
      <c r="F555" s="60"/>
    </row>
    <row r="556" hidden="1">
      <c r="E556" s="60"/>
      <c r="F556" s="60"/>
    </row>
    <row r="557" hidden="1">
      <c r="E557" s="60"/>
      <c r="F557" s="60"/>
    </row>
    <row r="558" hidden="1">
      <c r="E558" s="60"/>
      <c r="F558" s="60"/>
    </row>
    <row r="559" hidden="1">
      <c r="E559" s="60"/>
      <c r="F559" s="60"/>
    </row>
    <row r="560" hidden="1">
      <c r="E560" s="60"/>
      <c r="F560" s="60"/>
    </row>
    <row r="561" hidden="1">
      <c r="E561" s="60"/>
      <c r="F561" s="60"/>
    </row>
    <row r="562" hidden="1">
      <c r="E562" s="60"/>
      <c r="F562" s="60"/>
    </row>
    <row r="563" hidden="1">
      <c r="E563" s="60"/>
      <c r="F563" s="60"/>
    </row>
    <row r="564" hidden="1">
      <c r="E564" s="60"/>
      <c r="F564" s="60"/>
    </row>
    <row r="565" hidden="1">
      <c r="E565" s="60"/>
      <c r="F565" s="60"/>
    </row>
    <row r="566" hidden="1">
      <c r="E566" s="60"/>
      <c r="F566" s="60"/>
    </row>
    <row r="567" hidden="1">
      <c r="E567" s="60"/>
      <c r="F567" s="60"/>
    </row>
    <row r="568" hidden="1">
      <c r="E568" s="60"/>
      <c r="F568" s="60"/>
    </row>
    <row r="569" hidden="1">
      <c r="E569" s="60"/>
      <c r="F569" s="60"/>
    </row>
    <row r="570" hidden="1">
      <c r="E570" s="60"/>
      <c r="F570" s="60"/>
    </row>
    <row r="571" hidden="1">
      <c r="E571" s="60"/>
      <c r="F571" s="60"/>
    </row>
    <row r="572" hidden="1">
      <c r="E572" s="60"/>
      <c r="F572" s="60"/>
    </row>
    <row r="573" hidden="1">
      <c r="E573" s="60"/>
      <c r="F573" s="60"/>
    </row>
    <row r="574" hidden="1">
      <c r="E574" s="60"/>
      <c r="F574" s="60"/>
    </row>
    <row r="575" hidden="1">
      <c r="E575" s="60"/>
      <c r="F575" s="60"/>
    </row>
    <row r="576" hidden="1">
      <c r="E576" s="60"/>
      <c r="F576" s="60"/>
    </row>
    <row r="577" hidden="1">
      <c r="E577" s="60"/>
      <c r="F577" s="60"/>
    </row>
    <row r="578" hidden="1">
      <c r="E578" s="60"/>
      <c r="F578" s="60"/>
    </row>
    <row r="579" hidden="1">
      <c r="E579" s="60"/>
      <c r="F579" s="60"/>
    </row>
    <row r="580" hidden="1">
      <c r="E580" s="60"/>
      <c r="F580" s="60"/>
    </row>
    <row r="581" hidden="1">
      <c r="E581" s="60"/>
      <c r="F581" s="60"/>
    </row>
    <row r="582" hidden="1">
      <c r="E582" s="60"/>
      <c r="F582" s="60"/>
    </row>
    <row r="583" hidden="1">
      <c r="E583" s="60"/>
      <c r="F583" s="60"/>
    </row>
    <row r="584" hidden="1">
      <c r="E584" s="60"/>
      <c r="F584" s="60"/>
    </row>
    <row r="585" hidden="1">
      <c r="E585" s="60"/>
      <c r="F585" s="60"/>
    </row>
    <row r="586" hidden="1">
      <c r="E586" s="60"/>
      <c r="F586" s="60"/>
    </row>
    <row r="587" hidden="1">
      <c r="E587" s="60"/>
      <c r="F587" s="60"/>
    </row>
    <row r="588" hidden="1">
      <c r="E588" s="60"/>
      <c r="F588" s="60"/>
    </row>
    <row r="589" hidden="1">
      <c r="E589" s="60"/>
      <c r="F589" s="60"/>
    </row>
    <row r="590" hidden="1">
      <c r="E590" s="60"/>
      <c r="F590" s="60"/>
    </row>
    <row r="591" hidden="1">
      <c r="E591" s="60"/>
      <c r="F591" s="60"/>
    </row>
    <row r="592" hidden="1">
      <c r="E592" s="60"/>
      <c r="F592" s="60"/>
    </row>
    <row r="593" hidden="1">
      <c r="E593" s="60"/>
      <c r="F593" s="60"/>
    </row>
    <row r="594" hidden="1">
      <c r="E594" s="60"/>
      <c r="F594" s="60"/>
    </row>
    <row r="595" hidden="1">
      <c r="E595" s="60"/>
      <c r="F595" s="60"/>
    </row>
    <row r="596" hidden="1">
      <c r="E596" s="60"/>
      <c r="F596" s="60"/>
    </row>
    <row r="597" hidden="1">
      <c r="E597" s="60"/>
      <c r="F597" s="60"/>
    </row>
    <row r="598" hidden="1">
      <c r="E598" s="60"/>
      <c r="F598" s="60"/>
    </row>
    <row r="599" hidden="1">
      <c r="E599" s="60"/>
      <c r="F599" s="60"/>
    </row>
    <row r="600" hidden="1">
      <c r="E600" s="60"/>
      <c r="F600" s="60"/>
    </row>
    <row r="601" hidden="1">
      <c r="E601" s="60"/>
      <c r="F601" s="60"/>
    </row>
    <row r="602" hidden="1">
      <c r="E602" s="60"/>
      <c r="F602" s="60"/>
    </row>
    <row r="603" hidden="1">
      <c r="E603" s="60"/>
      <c r="F603" s="60"/>
    </row>
    <row r="604" hidden="1">
      <c r="E604" s="60"/>
      <c r="F604" s="60"/>
    </row>
    <row r="605" hidden="1">
      <c r="E605" s="60"/>
      <c r="F605" s="60"/>
    </row>
    <row r="606" hidden="1">
      <c r="E606" s="60"/>
      <c r="F606" s="60"/>
    </row>
    <row r="607" hidden="1">
      <c r="E607" s="60"/>
      <c r="F607" s="60"/>
    </row>
    <row r="608" hidden="1">
      <c r="E608" s="60"/>
      <c r="F608" s="60"/>
    </row>
    <row r="609" hidden="1">
      <c r="E609" s="60"/>
      <c r="F609" s="60"/>
    </row>
    <row r="610" hidden="1">
      <c r="E610" s="60"/>
      <c r="F610" s="60"/>
    </row>
    <row r="611" hidden="1">
      <c r="E611" s="60"/>
      <c r="F611" s="60"/>
    </row>
    <row r="612" hidden="1">
      <c r="E612" s="60"/>
      <c r="F612" s="60"/>
    </row>
    <row r="613" hidden="1">
      <c r="E613" s="60"/>
      <c r="F613" s="60"/>
    </row>
    <row r="614" hidden="1">
      <c r="E614" s="60"/>
      <c r="F614" s="60"/>
    </row>
    <row r="615" hidden="1">
      <c r="E615" s="60"/>
      <c r="F615" s="60"/>
    </row>
    <row r="616" hidden="1">
      <c r="E616" s="60"/>
      <c r="F616" s="60"/>
    </row>
    <row r="617" hidden="1">
      <c r="E617" s="60"/>
      <c r="F617" s="60"/>
    </row>
    <row r="618" hidden="1">
      <c r="E618" s="60"/>
      <c r="F618" s="60"/>
    </row>
    <row r="619" hidden="1">
      <c r="E619" s="60"/>
      <c r="F619" s="60"/>
    </row>
    <row r="620" hidden="1">
      <c r="E620" s="60"/>
      <c r="F620" s="60"/>
    </row>
    <row r="621" hidden="1">
      <c r="E621" s="60"/>
      <c r="F621" s="60"/>
    </row>
    <row r="622" hidden="1">
      <c r="E622" s="60"/>
      <c r="F622" s="60"/>
    </row>
    <row r="623" hidden="1">
      <c r="E623" s="60"/>
      <c r="F623" s="60"/>
    </row>
    <row r="624" hidden="1">
      <c r="E624" s="60"/>
      <c r="F624" s="60"/>
    </row>
    <row r="625" hidden="1">
      <c r="E625" s="60"/>
      <c r="F625" s="60"/>
    </row>
    <row r="626" hidden="1">
      <c r="E626" s="60"/>
      <c r="F626" s="60"/>
    </row>
    <row r="627" hidden="1">
      <c r="E627" s="60"/>
      <c r="F627" s="60"/>
    </row>
    <row r="628" hidden="1">
      <c r="E628" s="60"/>
      <c r="F628" s="60"/>
    </row>
    <row r="629" hidden="1">
      <c r="E629" s="60"/>
      <c r="F629" s="60"/>
    </row>
    <row r="630" hidden="1">
      <c r="E630" s="60"/>
      <c r="F630" s="60"/>
    </row>
    <row r="631" hidden="1">
      <c r="E631" s="60"/>
      <c r="F631" s="60"/>
    </row>
    <row r="632" hidden="1">
      <c r="E632" s="60"/>
      <c r="F632" s="60"/>
    </row>
    <row r="633" hidden="1">
      <c r="E633" s="60"/>
      <c r="F633" s="60"/>
    </row>
    <row r="634" hidden="1">
      <c r="E634" s="60"/>
      <c r="F634" s="60"/>
    </row>
    <row r="635" hidden="1">
      <c r="E635" s="60"/>
      <c r="F635" s="60"/>
    </row>
    <row r="636" hidden="1">
      <c r="E636" s="60"/>
      <c r="F636" s="60"/>
    </row>
    <row r="637" hidden="1">
      <c r="E637" s="60"/>
      <c r="F637" s="60"/>
    </row>
    <row r="638" hidden="1">
      <c r="E638" s="60"/>
      <c r="F638" s="60"/>
    </row>
    <row r="639" hidden="1">
      <c r="E639" s="60"/>
      <c r="F639" s="60"/>
    </row>
    <row r="640" hidden="1">
      <c r="E640" s="60"/>
      <c r="F640" s="60"/>
    </row>
    <row r="641" hidden="1">
      <c r="E641" s="60"/>
      <c r="F641" s="60"/>
    </row>
    <row r="642" hidden="1">
      <c r="E642" s="60"/>
      <c r="F642" s="60"/>
    </row>
    <row r="643" hidden="1">
      <c r="E643" s="60"/>
      <c r="F643" s="60"/>
    </row>
    <row r="644" hidden="1">
      <c r="E644" s="60"/>
      <c r="F644" s="60"/>
    </row>
    <row r="645" hidden="1">
      <c r="E645" s="60"/>
      <c r="F645" s="60"/>
    </row>
    <row r="646" hidden="1">
      <c r="E646" s="60"/>
      <c r="F646" s="60"/>
    </row>
    <row r="647" hidden="1">
      <c r="E647" s="60"/>
      <c r="F647" s="60"/>
    </row>
    <row r="648" hidden="1">
      <c r="E648" s="60"/>
      <c r="F648" s="60"/>
    </row>
    <row r="649" hidden="1">
      <c r="E649" s="60"/>
      <c r="F649" s="60"/>
    </row>
    <row r="650" hidden="1">
      <c r="E650" s="60"/>
      <c r="F650" s="60"/>
    </row>
    <row r="651" hidden="1">
      <c r="E651" s="60"/>
      <c r="F651" s="60"/>
    </row>
    <row r="652" hidden="1">
      <c r="E652" s="60"/>
      <c r="F652" s="60"/>
    </row>
    <row r="653" hidden="1">
      <c r="E653" s="60"/>
      <c r="F653" s="60"/>
    </row>
    <row r="654" hidden="1">
      <c r="E654" s="60"/>
      <c r="F654" s="60"/>
    </row>
    <row r="655" hidden="1">
      <c r="E655" s="60"/>
      <c r="F655" s="60"/>
    </row>
    <row r="656" hidden="1">
      <c r="E656" s="60"/>
      <c r="F656" s="60"/>
    </row>
    <row r="657" hidden="1">
      <c r="E657" s="60"/>
      <c r="F657" s="60"/>
    </row>
    <row r="658" hidden="1">
      <c r="E658" s="60"/>
      <c r="F658" s="60"/>
    </row>
    <row r="659" hidden="1">
      <c r="E659" s="60"/>
      <c r="F659" s="60"/>
    </row>
    <row r="660" hidden="1">
      <c r="E660" s="60"/>
      <c r="F660" s="60"/>
    </row>
    <row r="661" hidden="1">
      <c r="E661" s="60"/>
      <c r="F661" s="60"/>
    </row>
    <row r="662" hidden="1">
      <c r="E662" s="60"/>
      <c r="F662" s="60"/>
    </row>
    <row r="663" hidden="1">
      <c r="E663" s="60"/>
      <c r="F663" s="60"/>
    </row>
    <row r="664" hidden="1">
      <c r="E664" s="60"/>
      <c r="F664" s="60"/>
    </row>
    <row r="665" hidden="1">
      <c r="E665" s="60"/>
      <c r="F665" s="60"/>
    </row>
    <row r="666" hidden="1">
      <c r="E666" s="60"/>
      <c r="F666" s="60"/>
    </row>
    <row r="667" hidden="1">
      <c r="E667" s="60"/>
      <c r="F667" s="60"/>
    </row>
    <row r="668" hidden="1">
      <c r="E668" s="60"/>
      <c r="F668" s="60"/>
    </row>
    <row r="669" hidden="1">
      <c r="E669" s="60"/>
      <c r="F669" s="60"/>
    </row>
    <row r="670" hidden="1">
      <c r="E670" s="60"/>
      <c r="F670" s="60"/>
    </row>
    <row r="671" hidden="1">
      <c r="E671" s="60"/>
      <c r="F671" s="60"/>
    </row>
    <row r="672" hidden="1">
      <c r="E672" s="60"/>
      <c r="F672" s="60"/>
    </row>
    <row r="673" hidden="1">
      <c r="E673" s="60"/>
      <c r="F673" s="60"/>
    </row>
    <row r="674" hidden="1">
      <c r="E674" s="60"/>
      <c r="F674" s="60"/>
    </row>
    <row r="675" hidden="1">
      <c r="E675" s="60"/>
      <c r="F675" s="60"/>
    </row>
    <row r="676" hidden="1">
      <c r="E676" s="60"/>
      <c r="F676" s="60"/>
    </row>
    <row r="677" hidden="1">
      <c r="E677" s="60"/>
      <c r="F677" s="60"/>
    </row>
    <row r="678" hidden="1">
      <c r="E678" s="60"/>
      <c r="F678" s="60"/>
    </row>
    <row r="679" hidden="1">
      <c r="E679" s="60"/>
      <c r="F679" s="60"/>
    </row>
    <row r="680" hidden="1">
      <c r="E680" s="60"/>
      <c r="F680" s="60"/>
    </row>
    <row r="681" hidden="1">
      <c r="E681" s="60"/>
      <c r="F681" s="60"/>
    </row>
    <row r="682" hidden="1">
      <c r="E682" s="60"/>
      <c r="F682" s="60"/>
    </row>
    <row r="683" hidden="1">
      <c r="E683" s="60"/>
      <c r="F683" s="60"/>
    </row>
    <row r="684" hidden="1">
      <c r="E684" s="60"/>
      <c r="F684" s="60"/>
    </row>
    <row r="685" hidden="1">
      <c r="E685" s="60"/>
      <c r="F685" s="60"/>
    </row>
    <row r="686" hidden="1">
      <c r="E686" s="60"/>
      <c r="F686" s="60"/>
    </row>
    <row r="687" hidden="1">
      <c r="E687" s="60"/>
      <c r="F687" s="60"/>
    </row>
    <row r="688" hidden="1">
      <c r="E688" s="60"/>
      <c r="F688" s="60"/>
    </row>
    <row r="689" hidden="1">
      <c r="E689" s="60"/>
      <c r="F689" s="60"/>
    </row>
    <row r="690" hidden="1">
      <c r="E690" s="60"/>
      <c r="F690" s="60"/>
    </row>
    <row r="691" hidden="1">
      <c r="E691" s="60"/>
      <c r="F691" s="60"/>
    </row>
    <row r="692" hidden="1">
      <c r="E692" s="60"/>
      <c r="F692" s="60"/>
    </row>
    <row r="693" hidden="1">
      <c r="E693" s="60"/>
      <c r="F693" s="60"/>
    </row>
    <row r="694" hidden="1">
      <c r="E694" s="60"/>
      <c r="F694" s="60"/>
    </row>
    <row r="695" hidden="1">
      <c r="E695" s="60"/>
      <c r="F695" s="60"/>
    </row>
    <row r="696" hidden="1">
      <c r="E696" s="60"/>
      <c r="F696" s="60"/>
    </row>
    <row r="697" hidden="1">
      <c r="E697" s="60"/>
      <c r="F697" s="60"/>
    </row>
    <row r="698" hidden="1">
      <c r="E698" s="60"/>
      <c r="F698" s="60"/>
    </row>
    <row r="699" hidden="1">
      <c r="E699" s="60"/>
      <c r="F699" s="60"/>
    </row>
    <row r="700" hidden="1">
      <c r="E700" s="60"/>
      <c r="F700" s="60"/>
    </row>
    <row r="701" hidden="1">
      <c r="E701" s="60"/>
      <c r="F701" s="60"/>
    </row>
    <row r="702" hidden="1">
      <c r="E702" s="60"/>
      <c r="F702" s="60"/>
    </row>
    <row r="703" hidden="1">
      <c r="E703" s="60"/>
      <c r="F703" s="60"/>
    </row>
    <row r="704" hidden="1">
      <c r="E704" s="60"/>
      <c r="F704" s="60"/>
    </row>
    <row r="705" hidden="1">
      <c r="E705" s="60"/>
      <c r="F705" s="60"/>
    </row>
    <row r="706" hidden="1">
      <c r="E706" s="60"/>
      <c r="F706" s="60"/>
    </row>
    <row r="707" hidden="1">
      <c r="E707" s="60"/>
      <c r="F707" s="60"/>
    </row>
    <row r="708" hidden="1">
      <c r="E708" s="60"/>
      <c r="F708" s="60"/>
    </row>
    <row r="709" hidden="1">
      <c r="E709" s="60"/>
      <c r="F709" s="60"/>
    </row>
    <row r="710" hidden="1">
      <c r="E710" s="60"/>
      <c r="F710" s="60"/>
    </row>
    <row r="711" hidden="1">
      <c r="E711" s="60"/>
      <c r="F711" s="60"/>
    </row>
    <row r="712" hidden="1">
      <c r="E712" s="60"/>
      <c r="F712" s="60"/>
    </row>
    <row r="713" hidden="1">
      <c r="E713" s="60"/>
      <c r="F713" s="60"/>
    </row>
    <row r="714" hidden="1">
      <c r="E714" s="60"/>
      <c r="F714" s="60"/>
    </row>
    <row r="715" hidden="1">
      <c r="E715" s="60"/>
      <c r="F715" s="60"/>
    </row>
    <row r="716" hidden="1">
      <c r="E716" s="60"/>
      <c r="F716" s="60"/>
    </row>
    <row r="717" hidden="1">
      <c r="E717" s="60"/>
      <c r="F717" s="60"/>
    </row>
    <row r="718" hidden="1">
      <c r="E718" s="60"/>
      <c r="F718" s="60"/>
    </row>
    <row r="719" hidden="1">
      <c r="E719" s="60"/>
      <c r="F719" s="60"/>
    </row>
    <row r="720" hidden="1">
      <c r="E720" s="60"/>
      <c r="F720" s="60"/>
    </row>
    <row r="721" hidden="1">
      <c r="E721" s="60"/>
      <c r="F721" s="60"/>
    </row>
    <row r="722" hidden="1">
      <c r="E722" s="60"/>
      <c r="F722" s="60"/>
    </row>
    <row r="723" hidden="1">
      <c r="E723" s="60"/>
      <c r="F723" s="60"/>
    </row>
    <row r="724" hidden="1">
      <c r="E724" s="60"/>
      <c r="F724" s="60"/>
    </row>
    <row r="725" hidden="1">
      <c r="E725" s="60"/>
      <c r="F725" s="60"/>
    </row>
    <row r="726" hidden="1">
      <c r="E726" s="60"/>
      <c r="F726" s="60"/>
    </row>
    <row r="727" hidden="1">
      <c r="E727" s="60"/>
      <c r="F727" s="60"/>
    </row>
    <row r="728" hidden="1">
      <c r="E728" s="60"/>
      <c r="F728" s="60"/>
    </row>
    <row r="729" hidden="1">
      <c r="E729" s="60"/>
      <c r="F729" s="60"/>
    </row>
    <row r="730" hidden="1">
      <c r="E730" s="60"/>
      <c r="F730" s="60"/>
    </row>
    <row r="731" hidden="1">
      <c r="E731" s="60"/>
      <c r="F731" s="60"/>
    </row>
    <row r="732" hidden="1">
      <c r="E732" s="60"/>
      <c r="F732" s="60"/>
    </row>
    <row r="733" hidden="1">
      <c r="E733" s="60"/>
      <c r="F733" s="60"/>
    </row>
    <row r="734" hidden="1">
      <c r="E734" s="60"/>
      <c r="F734" s="60"/>
    </row>
    <row r="735" hidden="1">
      <c r="E735" s="60"/>
      <c r="F735" s="60"/>
    </row>
    <row r="736" hidden="1">
      <c r="E736" s="60"/>
      <c r="F736" s="60"/>
    </row>
    <row r="737" hidden="1">
      <c r="E737" s="60"/>
      <c r="F737" s="60"/>
    </row>
    <row r="738" hidden="1">
      <c r="E738" s="60"/>
      <c r="F738" s="60"/>
    </row>
    <row r="739" hidden="1">
      <c r="E739" s="60"/>
      <c r="F739" s="60"/>
    </row>
    <row r="740" hidden="1">
      <c r="E740" s="60"/>
      <c r="F740" s="60"/>
    </row>
    <row r="741" hidden="1">
      <c r="E741" s="60"/>
      <c r="F741" s="60"/>
    </row>
    <row r="742" hidden="1">
      <c r="E742" s="60"/>
      <c r="F742" s="60"/>
    </row>
    <row r="743" hidden="1">
      <c r="E743" s="60"/>
      <c r="F743" s="60"/>
    </row>
    <row r="744" hidden="1">
      <c r="E744" s="60"/>
      <c r="F744" s="60"/>
    </row>
    <row r="745" hidden="1">
      <c r="E745" s="60"/>
      <c r="F745" s="60"/>
    </row>
    <row r="746" hidden="1">
      <c r="E746" s="60"/>
      <c r="F746" s="60"/>
    </row>
    <row r="747" hidden="1">
      <c r="E747" s="60"/>
      <c r="F747" s="60"/>
    </row>
    <row r="748" hidden="1">
      <c r="E748" s="60"/>
      <c r="F748" s="60"/>
    </row>
    <row r="749" hidden="1">
      <c r="E749" s="60"/>
      <c r="F749" s="60"/>
    </row>
    <row r="750" hidden="1">
      <c r="E750" s="60"/>
      <c r="F750" s="60"/>
    </row>
    <row r="751" hidden="1">
      <c r="E751" s="60"/>
      <c r="F751" s="60"/>
    </row>
    <row r="752" hidden="1">
      <c r="E752" s="60"/>
      <c r="F752" s="60"/>
    </row>
    <row r="753" hidden="1">
      <c r="E753" s="60"/>
      <c r="F753" s="60"/>
    </row>
    <row r="754" hidden="1">
      <c r="E754" s="60"/>
      <c r="F754" s="60"/>
    </row>
    <row r="755" hidden="1">
      <c r="E755" s="60"/>
      <c r="F755" s="60"/>
    </row>
    <row r="756" hidden="1">
      <c r="E756" s="60"/>
      <c r="F756" s="60"/>
    </row>
    <row r="757" hidden="1">
      <c r="E757" s="60"/>
      <c r="F757" s="60"/>
    </row>
    <row r="758" hidden="1">
      <c r="E758" s="60"/>
      <c r="F758" s="60"/>
    </row>
    <row r="759" hidden="1">
      <c r="E759" s="60"/>
      <c r="F759" s="60"/>
    </row>
    <row r="760" hidden="1">
      <c r="E760" s="60"/>
      <c r="F760" s="60"/>
    </row>
    <row r="761" hidden="1">
      <c r="E761" s="60"/>
      <c r="F761" s="60"/>
    </row>
    <row r="762" hidden="1">
      <c r="E762" s="60"/>
      <c r="F762" s="60"/>
    </row>
    <row r="763" hidden="1">
      <c r="E763" s="60"/>
      <c r="F763" s="60"/>
    </row>
    <row r="764" hidden="1">
      <c r="E764" s="60"/>
      <c r="F764" s="60"/>
    </row>
    <row r="765" hidden="1">
      <c r="E765" s="60"/>
      <c r="F765" s="60"/>
    </row>
    <row r="766" hidden="1">
      <c r="E766" s="60"/>
      <c r="F766" s="60"/>
    </row>
    <row r="767" hidden="1">
      <c r="E767" s="60"/>
      <c r="F767" s="60"/>
    </row>
    <row r="768" hidden="1">
      <c r="E768" s="60"/>
      <c r="F768" s="60"/>
    </row>
    <row r="769" hidden="1">
      <c r="E769" s="60"/>
      <c r="F769" s="60"/>
    </row>
    <row r="770" hidden="1">
      <c r="E770" s="60"/>
      <c r="F770" s="60"/>
    </row>
    <row r="771" hidden="1">
      <c r="E771" s="60"/>
      <c r="F771" s="60"/>
    </row>
    <row r="772" hidden="1">
      <c r="E772" s="60"/>
      <c r="F772" s="60"/>
    </row>
    <row r="773" hidden="1">
      <c r="E773" s="60"/>
      <c r="F773" s="60"/>
    </row>
    <row r="774" hidden="1">
      <c r="E774" s="60"/>
      <c r="F774" s="60"/>
    </row>
    <row r="775" hidden="1">
      <c r="E775" s="60"/>
      <c r="F775" s="60"/>
    </row>
    <row r="776" hidden="1">
      <c r="E776" s="60"/>
      <c r="F776" s="60"/>
    </row>
    <row r="777" hidden="1">
      <c r="E777" s="60"/>
      <c r="F777" s="60"/>
    </row>
    <row r="778" hidden="1">
      <c r="E778" s="60"/>
      <c r="F778" s="60"/>
    </row>
    <row r="779" hidden="1">
      <c r="E779" s="60"/>
      <c r="F779" s="60"/>
    </row>
    <row r="780" hidden="1">
      <c r="E780" s="60"/>
      <c r="F780" s="60"/>
    </row>
    <row r="781" hidden="1">
      <c r="E781" s="60"/>
      <c r="F781" s="60"/>
    </row>
    <row r="782" hidden="1">
      <c r="E782" s="60"/>
      <c r="F782" s="60"/>
    </row>
    <row r="783" hidden="1">
      <c r="E783" s="60"/>
      <c r="F783" s="60"/>
    </row>
    <row r="784" hidden="1">
      <c r="E784" s="60"/>
      <c r="F784" s="60"/>
    </row>
    <row r="785" hidden="1">
      <c r="E785" s="60"/>
      <c r="F785" s="60"/>
    </row>
    <row r="786" hidden="1">
      <c r="E786" s="60"/>
      <c r="F786" s="60"/>
    </row>
    <row r="787" hidden="1">
      <c r="E787" s="60"/>
      <c r="F787" s="60"/>
    </row>
    <row r="788" hidden="1">
      <c r="E788" s="60"/>
      <c r="F788" s="60"/>
    </row>
    <row r="789" hidden="1">
      <c r="E789" s="60"/>
      <c r="F789" s="60"/>
    </row>
    <row r="790" hidden="1">
      <c r="E790" s="60"/>
      <c r="F790" s="60"/>
    </row>
    <row r="791" hidden="1">
      <c r="E791" s="60"/>
      <c r="F791" s="60"/>
    </row>
    <row r="792" hidden="1">
      <c r="E792" s="60"/>
      <c r="F792" s="60"/>
    </row>
    <row r="793" hidden="1">
      <c r="E793" s="60"/>
      <c r="F793" s="60"/>
    </row>
    <row r="794" hidden="1">
      <c r="E794" s="60"/>
      <c r="F794" s="60"/>
    </row>
    <row r="795" hidden="1">
      <c r="E795" s="60"/>
      <c r="F795" s="60"/>
    </row>
    <row r="796" hidden="1">
      <c r="E796" s="60"/>
      <c r="F796" s="60"/>
    </row>
    <row r="797" hidden="1">
      <c r="E797" s="60"/>
      <c r="F797" s="60"/>
    </row>
    <row r="798" hidden="1">
      <c r="E798" s="60"/>
      <c r="F798" s="60"/>
    </row>
    <row r="799" hidden="1">
      <c r="E799" s="60"/>
      <c r="F799" s="60"/>
    </row>
    <row r="800" hidden="1">
      <c r="E800" s="60"/>
      <c r="F800" s="60"/>
    </row>
    <row r="801" hidden="1">
      <c r="E801" s="60"/>
      <c r="F801" s="60"/>
    </row>
    <row r="802" hidden="1">
      <c r="E802" s="60"/>
      <c r="F802" s="60"/>
    </row>
    <row r="803" hidden="1">
      <c r="E803" s="60"/>
      <c r="F803" s="60"/>
    </row>
    <row r="804" hidden="1">
      <c r="E804" s="60"/>
      <c r="F804" s="60"/>
    </row>
    <row r="805" hidden="1">
      <c r="E805" s="60"/>
      <c r="F805" s="60"/>
    </row>
    <row r="806" hidden="1">
      <c r="E806" s="60"/>
      <c r="F806" s="60"/>
    </row>
    <row r="807" hidden="1">
      <c r="E807" s="60"/>
      <c r="F807" s="60"/>
    </row>
    <row r="808" hidden="1">
      <c r="E808" s="60"/>
      <c r="F808" s="60"/>
    </row>
    <row r="809" hidden="1">
      <c r="E809" s="60"/>
      <c r="F809" s="60"/>
    </row>
    <row r="810" hidden="1">
      <c r="E810" s="60"/>
      <c r="F810" s="60"/>
    </row>
    <row r="811" hidden="1">
      <c r="E811" s="60"/>
      <c r="F811" s="60"/>
    </row>
    <row r="812" hidden="1">
      <c r="E812" s="60"/>
      <c r="F812" s="60"/>
    </row>
    <row r="813" hidden="1">
      <c r="E813" s="60"/>
      <c r="F813" s="60"/>
    </row>
    <row r="814" hidden="1">
      <c r="E814" s="60"/>
      <c r="F814" s="60"/>
    </row>
    <row r="815" hidden="1">
      <c r="E815" s="60"/>
      <c r="F815" s="60"/>
    </row>
    <row r="816" hidden="1">
      <c r="E816" s="60"/>
      <c r="F816" s="60"/>
    </row>
    <row r="817" hidden="1">
      <c r="E817" s="60"/>
      <c r="F817" s="60"/>
    </row>
    <row r="818" hidden="1">
      <c r="E818" s="60"/>
      <c r="F818" s="60"/>
    </row>
    <row r="819" hidden="1">
      <c r="E819" s="60"/>
      <c r="F819" s="60"/>
    </row>
    <row r="820" hidden="1">
      <c r="E820" s="60"/>
      <c r="F820" s="60"/>
    </row>
    <row r="821" hidden="1">
      <c r="E821" s="60"/>
      <c r="F821" s="60"/>
    </row>
    <row r="822" hidden="1">
      <c r="E822" s="60"/>
      <c r="F822" s="60"/>
    </row>
    <row r="823" hidden="1">
      <c r="E823" s="60"/>
      <c r="F823" s="60"/>
    </row>
    <row r="824" hidden="1">
      <c r="E824" s="60"/>
      <c r="F824" s="60"/>
    </row>
    <row r="825" hidden="1">
      <c r="E825" s="60"/>
      <c r="F825" s="60"/>
    </row>
    <row r="826" hidden="1">
      <c r="E826" s="60"/>
      <c r="F826" s="60"/>
    </row>
    <row r="827" hidden="1">
      <c r="E827" s="60"/>
      <c r="F827" s="60"/>
    </row>
    <row r="828" hidden="1">
      <c r="E828" s="60"/>
      <c r="F828" s="60"/>
    </row>
    <row r="829" hidden="1">
      <c r="E829" s="60"/>
      <c r="F829" s="60"/>
    </row>
    <row r="830" hidden="1">
      <c r="E830" s="60"/>
      <c r="F830" s="60"/>
    </row>
    <row r="831" hidden="1">
      <c r="E831" s="60"/>
      <c r="F831" s="60"/>
    </row>
    <row r="832" hidden="1">
      <c r="E832" s="60"/>
      <c r="F832" s="60"/>
    </row>
    <row r="833" hidden="1">
      <c r="E833" s="60"/>
      <c r="F833" s="60"/>
    </row>
    <row r="834" hidden="1">
      <c r="E834" s="60"/>
      <c r="F834" s="60"/>
    </row>
    <row r="835" hidden="1">
      <c r="E835" s="60"/>
      <c r="F835" s="60"/>
    </row>
    <row r="836" hidden="1">
      <c r="E836" s="60"/>
      <c r="F836" s="60"/>
    </row>
    <row r="837" hidden="1">
      <c r="E837" s="60"/>
      <c r="F837" s="60"/>
    </row>
    <row r="838" hidden="1">
      <c r="E838" s="60"/>
      <c r="F838" s="60"/>
    </row>
    <row r="839" hidden="1">
      <c r="E839" s="60"/>
      <c r="F839" s="60"/>
    </row>
    <row r="840" hidden="1">
      <c r="E840" s="60"/>
      <c r="F840" s="60"/>
    </row>
    <row r="841" hidden="1">
      <c r="E841" s="60"/>
      <c r="F841" s="60"/>
    </row>
    <row r="842" hidden="1">
      <c r="E842" s="60"/>
      <c r="F842" s="60"/>
    </row>
    <row r="843" hidden="1">
      <c r="E843" s="60"/>
      <c r="F843" s="60"/>
    </row>
    <row r="844" hidden="1">
      <c r="E844" s="60"/>
      <c r="F844" s="60"/>
    </row>
    <row r="845" hidden="1">
      <c r="E845" s="60"/>
      <c r="F845" s="60"/>
    </row>
    <row r="846" hidden="1">
      <c r="E846" s="60"/>
      <c r="F846" s="60"/>
    </row>
    <row r="847" hidden="1">
      <c r="E847" s="60"/>
      <c r="F847" s="60"/>
    </row>
    <row r="848" hidden="1">
      <c r="E848" s="60"/>
      <c r="F848" s="60"/>
    </row>
    <row r="849" hidden="1">
      <c r="E849" s="60"/>
      <c r="F849" s="60"/>
    </row>
    <row r="850" hidden="1">
      <c r="E850" s="60"/>
      <c r="F850" s="60"/>
    </row>
    <row r="851" hidden="1">
      <c r="E851" s="60"/>
      <c r="F851" s="60"/>
    </row>
    <row r="852" hidden="1">
      <c r="E852" s="60"/>
      <c r="F852" s="60"/>
    </row>
    <row r="853" hidden="1">
      <c r="E853" s="60"/>
      <c r="F853" s="60"/>
    </row>
    <row r="854" hidden="1">
      <c r="E854" s="60"/>
      <c r="F854" s="60"/>
    </row>
    <row r="855" hidden="1">
      <c r="E855" s="60"/>
      <c r="F855" s="60"/>
    </row>
    <row r="856" hidden="1">
      <c r="E856" s="60"/>
      <c r="F856" s="60"/>
    </row>
    <row r="857" hidden="1">
      <c r="E857" s="60"/>
      <c r="F857" s="60"/>
    </row>
    <row r="858" hidden="1">
      <c r="E858" s="60"/>
      <c r="F858" s="60"/>
    </row>
    <row r="859" hidden="1">
      <c r="E859" s="60"/>
      <c r="F859" s="60"/>
    </row>
    <row r="860" hidden="1">
      <c r="E860" s="60"/>
      <c r="F860" s="60"/>
    </row>
    <row r="861" hidden="1">
      <c r="E861" s="60"/>
      <c r="F861" s="60"/>
    </row>
    <row r="862" hidden="1">
      <c r="E862" s="60"/>
      <c r="F862" s="60"/>
    </row>
    <row r="863" hidden="1">
      <c r="E863" s="60"/>
      <c r="F863" s="60"/>
    </row>
    <row r="864" hidden="1">
      <c r="E864" s="60"/>
      <c r="F864" s="60"/>
    </row>
    <row r="865" hidden="1">
      <c r="E865" s="60"/>
      <c r="F865" s="60"/>
    </row>
    <row r="866" hidden="1">
      <c r="E866" s="60"/>
      <c r="F866" s="60"/>
    </row>
    <row r="867" hidden="1">
      <c r="E867" s="60"/>
      <c r="F867" s="60"/>
    </row>
    <row r="868" hidden="1">
      <c r="E868" s="60"/>
      <c r="F868" s="60"/>
    </row>
    <row r="869" hidden="1">
      <c r="E869" s="60"/>
      <c r="F869" s="60"/>
    </row>
    <row r="870" hidden="1">
      <c r="E870" s="60"/>
      <c r="F870" s="60"/>
    </row>
    <row r="871" hidden="1">
      <c r="E871" s="60"/>
      <c r="F871" s="60"/>
    </row>
    <row r="872" hidden="1">
      <c r="E872" s="60"/>
      <c r="F872" s="60"/>
    </row>
    <row r="873" hidden="1">
      <c r="E873" s="60"/>
      <c r="F873" s="60"/>
    </row>
    <row r="874" hidden="1">
      <c r="E874" s="60"/>
      <c r="F874" s="60"/>
    </row>
    <row r="875" hidden="1">
      <c r="E875" s="60"/>
      <c r="F875" s="60"/>
    </row>
    <row r="876" hidden="1">
      <c r="E876" s="60"/>
      <c r="F876" s="60"/>
    </row>
    <row r="877" hidden="1">
      <c r="E877" s="60"/>
      <c r="F877" s="60"/>
    </row>
    <row r="878" hidden="1">
      <c r="E878" s="60"/>
      <c r="F878" s="60"/>
    </row>
    <row r="879" hidden="1">
      <c r="E879" s="60"/>
      <c r="F879" s="60"/>
    </row>
    <row r="880" hidden="1">
      <c r="E880" s="60"/>
      <c r="F880" s="60"/>
    </row>
    <row r="881" hidden="1">
      <c r="E881" s="60"/>
      <c r="F881" s="60"/>
    </row>
    <row r="882" hidden="1">
      <c r="E882" s="60"/>
      <c r="F882" s="60"/>
    </row>
    <row r="883" hidden="1">
      <c r="E883" s="60"/>
      <c r="F883" s="60"/>
    </row>
    <row r="884" hidden="1">
      <c r="E884" s="60"/>
      <c r="F884" s="60"/>
    </row>
    <row r="885" hidden="1">
      <c r="E885" s="60"/>
      <c r="F885" s="60"/>
    </row>
    <row r="886" hidden="1">
      <c r="E886" s="60"/>
      <c r="F886" s="60"/>
    </row>
    <row r="887" hidden="1">
      <c r="E887" s="60"/>
      <c r="F887" s="60"/>
    </row>
    <row r="888" hidden="1">
      <c r="E888" s="60"/>
      <c r="F888" s="60"/>
    </row>
    <row r="889" hidden="1">
      <c r="E889" s="60"/>
      <c r="F889" s="60"/>
    </row>
    <row r="890" hidden="1">
      <c r="E890" s="60"/>
      <c r="F890" s="60"/>
    </row>
    <row r="891" hidden="1">
      <c r="E891" s="60"/>
      <c r="F891" s="60"/>
    </row>
    <row r="892" hidden="1">
      <c r="E892" s="60"/>
      <c r="F892" s="60"/>
    </row>
    <row r="893" hidden="1">
      <c r="E893" s="60"/>
      <c r="F893" s="60"/>
    </row>
    <row r="894" hidden="1">
      <c r="E894" s="60"/>
      <c r="F894" s="60"/>
    </row>
    <row r="895" hidden="1">
      <c r="E895" s="60"/>
      <c r="F895" s="60"/>
    </row>
    <row r="896" hidden="1">
      <c r="E896" s="60"/>
      <c r="F896" s="60"/>
    </row>
    <row r="897" hidden="1">
      <c r="E897" s="60"/>
      <c r="F897" s="60"/>
    </row>
    <row r="898" hidden="1">
      <c r="E898" s="60"/>
      <c r="F898" s="60"/>
    </row>
    <row r="899" hidden="1">
      <c r="E899" s="60"/>
      <c r="F899" s="60"/>
    </row>
    <row r="900" hidden="1">
      <c r="E900" s="60"/>
      <c r="F900" s="60"/>
    </row>
    <row r="901" hidden="1">
      <c r="E901" s="60"/>
      <c r="F901" s="60"/>
    </row>
    <row r="902" hidden="1">
      <c r="E902" s="60"/>
      <c r="F902" s="60"/>
    </row>
    <row r="903" hidden="1">
      <c r="E903" s="60"/>
      <c r="F903" s="60"/>
    </row>
    <row r="904" hidden="1">
      <c r="E904" s="60"/>
      <c r="F904" s="60"/>
    </row>
    <row r="905" hidden="1">
      <c r="E905" s="60"/>
      <c r="F905" s="60"/>
    </row>
    <row r="906" hidden="1">
      <c r="E906" s="60"/>
      <c r="F906" s="60"/>
    </row>
    <row r="907" hidden="1">
      <c r="E907" s="60"/>
      <c r="F907" s="60"/>
    </row>
    <row r="908" hidden="1">
      <c r="E908" s="60"/>
      <c r="F908" s="60"/>
    </row>
    <row r="909" hidden="1">
      <c r="E909" s="60"/>
      <c r="F909" s="60"/>
    </row>
    <row r="910" hidden="1">
      <c r="E910" s="60"/>
      <c r="F910" s="60"/>
    </row>
    <row r="911" hidden="1">
      <c r="E911" s="60"/>
      <c r="F911" s="60"/>
    </row>
    <row r="912" hidden="1">
      <c r="E912" s="60"/>
      <c r="F912" s="60"/>
    </row>
    <row r="913" hidden="1">
      <c r="E913" s="60"/>
      <c r="F913" s="60"/>
    </row>
    <row r="914" hidden="1">
      <c r="E914" s="60"/>
      <c r="F914" s="60"/>
    </row>
    <row r="915" hidden="1">
      <c r="E915" s="60"/>
      <c r="F915" s="60"/>
    </row>
    <row r="916" hidden="1">
      <c r="E916" s="60"/>
      <c r="F916" s="60"/>
    </row>
    <row r="917" hidden="1">
      <c r="E917" s="60"/>
      <c r="F917" s="60"/>
    </row>
    <row r="918" hidden="1">
      <c r="E918" s="60"/>
      <c r="F918" s="60"/>
    </row>
    <row r="919" hidden="1">
      <c r="E919" s="60"/>
      <c r="F919" s="60"/>
    </row>
    <row r="920" hidden="1">
      <c r="E920" s="60"/>
      <c r="F920" s="60"/>
    </row>
    <row r="921" hidden="1">
      <c r="E921" s="60"/>
      <c r="F921" s="60"/>
    </row>
    <row r="922" hidden="1">
      <c r="E922" s="60"/>
      <c r="F922" s="60"/>
    </row>
    <row r="923" hidden="1">
      <c r="E923" s="60"/>
      <c r="F923" s="60"/>
    </row>
    <row r="924" hidden="1">
      <c r="E924" s="60"/>
      <c r="F924" s="60"/>
    </row>
    <row r="925" hidden="1">
      <c r="E925" s="60"/>
      <c r="F925" s="60"/>
    </row>
    <row r="926" hidden="1">
      <c r="E926" s="60"/>
      <c r="F926" s="60"/>
    </row>
    <row r="927" hidden="1">
      <c r="E927" s="60"/>
      <c r="F927" s="60"/>
    </row>
    <row r="928" hidden="1">
      <c r="E928" s="60"/>
      <c r="F928" s="60"/>
    </row>
    <row r="929" hidden="1">
      <c r="E929" s="60"/>
      <c r="F929" s="60"/>
    </row>
    <row r="930" hidden="1">
      <c r="E930" s="60"/>
      <c r="F930" s="60"/>
    </row>
    <row r="931" hidden="1">
      <c r="E931" s="60"/>
      <c r="F931" s="60"/>
    </row>
    <row r="932" hidden="1">
      <c r="E932" s="60"/>
      <c r="F932" s="60"/>
    </row>
    <row r="933" hidden="1">
      <c r="E933" s="60"/>
      <c r="F933" s="60"/>
    </row>
    <row r="934" hidden="1">
      <c r="E934" s="60"/>
      <c r="F934" s="60"/>
    </row>
    <row r="935" hidden="1">
      <c r="E935" s="60"/>
      <c r="F935" s="60"/>
    </row>
    <row r="936" hidden="1">
      <c r="E936" s="60"/>
      <c r="F936" s="60"/>
    </row>
    <row r="937" hidden="1">
      <c r="E937" s="60"/>
      <c r="F937" s="60"/>
    </row>
    <row r="938" hidden="1">
      <c r="E938" s="60"/>
      <c r="F938" s="60"/>
    </row>
    <row r="939" hidden="1">
      <c r="E939" s="60"/>
      <c r="F939" s="60"/>
    </row>
    <row r="940" hidden="1">
      <c r="E940" s="60"/>
      <c r="F940" s="60"/>
    </row>
    <row r="941" hidden="1">
      <c r="E941" s="60"/>
      <c r="F941" s="60"/>
    </row>
    <row r="942" hidden="1">
      <c r="E942" s="60"/>
      <c r="F942" s="60"/>
    </row>
    <row r="943" hidden="1">
      <c r="E943" s="60"/>
      <c r="F943" s="60"/>
    </row>
    <row r="944" hidden="1">
      <c r="E944" s="60"/>
      <c r="F944" s="60"/>
    </row>
    <row r="945" hidden="1">
      <c r="E945" s="60"/>
      <c r="F945" s="60"/>
    </row>
    <row r="946" hidden="1">
      <c r="E946" s="60"/>
      <c r="F946" s="60"/>
    </row>
    <row r="947" hidden="1">
      <c r="E947" s="60"/>
      <c r="F947" s="60"/>
    </row>
    <row r="948" hidden="1">
      <c r="E948" s="60"/>
      <c r="F948" s="60"/>
    </row>
    <row r="949" hidden="1">
      <c r="E949" s="60"/>
      <c r="F949" s="60"/>
    </row>
    <row r="950" hidden="1">
      <c r="E950" s="60"/>
      <c r="F950" s="60"/>
    </row>
    <row r="951" hidden="1">
      <c r="E951" s="60"/>
      <c r="F951" s="60"/>
    </row>
    <row r="952" hidden="1">
      <c r="E952" s="60"/>
      <c r="F952" s="60"/>
    </row>
    <row r="953" hidden="1">
      <c r="E953" s="60"/>
      <c r="F953" s="60"/>
    </row>
    <row r="954" hidden="1">
      <c r="E954" s="60"/>
      <c r="F954" s="60"/>
    </row>
    <row r="955" hidden="1">
      <c r="E955" s="60"/>
      <c r="F955" s="60"/>
    </row>
    <row r="956" hidden="1">
      <c r="E956" s="60"/>
      <c r="F956" s="60"/>
    </row>
    <row r="957" hidden="1">
      <c r="E957" s="60"/>
      <c r="F957" s="60"/>
    </row>
    <row r="958" hidden="1">
      <c r="E958" s="60"/>
      <c r="F958" s="60"/>
    </row>
    <row r="959" hidden="1">
      <c r="E959" s="60"/>
      <c r="F959" s="60"/>
    </row>
    <row r="960" hidden="1">
      <c r="E960" s="60"/>
      <c r="F960" s="60"/>
    </row>
    <row r="961" hidden="1">
      <c r="E961" s="60"/>
      <c r="F961" s="60"/>
    </row>
    <row r="962" hidden="1">
      <c r="E962" s="60"/>
      <c r="F962" s="60"/>
    </row>
    <row r="963" hidden="1">
      <c r="E963" s="60"/>
      <c r="F963" s="60"/>
    </row>
    <row r="964" hidden="1">
      <c r="E964" s="60"/>
      <c r="F964" s="60"/>
    </row>
    <row r="965" hidden="1">
      <c r="E965" s="60"/>
      <c r="F965" s="60"/>
    </row>
    <row r="966" hidden="1">
      <c r="E966" s="60"/>
      <c r="F966" s="60"/>
    </row>
    <row r="967" hidden="1">
      <c r="E967" s="60"/>
      <c r="F967" s="60"/>
    </row>
    <row r="968" hidden="1">
      <c r="E968" s="60"/>
      <c r="F968" s="60"/>
    </row>
    <row r="969" hidden="1">
      <c r="E969" s="60"/>
      <c r="F969" s="60"/>
    </row>
    <row r="970" hidden="1">
      <c r="E970" s="60"/>
      <c r="F970" s="60"/>
    </row>
    <row r="971" hidden="1">
      <c r="E971" s="60"/>
      <c r="F971" s="60"/>
    </row>
    <row r="972" hidden="1">
      <c r="E972" s="60"/>
      <c r="F972" s="60"/>
    </row>
    <row r="973" hidden="1">
      <c r="E973" s="60"/>
      <c r="F973" s="60"/>
    </row>
    <row r="974" hidden="1">
      <c r="E974" s="60"/>
      <c r="F974" s="60"/>
    </row>
    <row r="975" hidden="1">
      <c r="E975" s="60"/>
      <c r="F975" s="60"/>
    </row>
    <row r="976" hidden="1">
      <c r="E976" s="60"/>
      <c r="F976" s="60"/>
    </row>
    <row r="977" hidden="1">
      <c r="E977" s="60"/>
      <c r="F977" s="60"/>
    </row>
    <row r="978" hidden="1">
      <c r="E978" s="60"/>
      <c r="F978" s="60"/>
    </row>
    <row r="979" hidden="1">
      <c r="E979" s="60"/>
      <c r="F979" s="60"/>
    </row>
    <row r="980" hidden="1">
      <c r="E980" s="60"/>
      <c r="F980" s="60"/>
    </row>
    <row r="981" hidden="1">
      <c r="E981" s="60"/>
      <c r="F981" s="60"/>
    </row>
    <row r="982" hidden="1">
      <c r="E982" s="60"/>
      <c r="F982" s="60"/>
    </row>
    <row r="983" hidden="1">
      <c r="E983" s="60"/>
      <c r="F983" s="60"/>
    </row>
    <row r="984" hidden="1">
      <c r="E984" s="60"/>
      <c r="F984" s="60"/>
    </row>
    <row r="985" hidden="1">
      <c r="E985" s="60"/>
      <c r="F985" s="60"/>
    </row>
    <row r="986" hidden="1">
      <c r="E986" s="60"/>
      <c r="F986" s="60"/>
    </row>
    <row r="987" hidden="1">
      <c r="E987" s="60"/>
      <c r="F987" s="60"/>
    </row>
    <row r="988" hidden="1">
      <c r="E988" s="60"/>
      <c r="F988" s="60"/>
    </row>
    <row r="989" hidden="1">
      <c r="E989" s="60"/>
      <c r="F989" s="60"/>
    </row>
    <row r="990" hidden="1">
      <c r="E990" s="60"/>
      <c r="F990" s="60"/>
    </row>
    <row r="991" hidden="1">
      <c r="E991" s="60"/>
      <c r="F991" s="60"/>
    </row>
    <row r="992" hidden="1">
      <c r="E992" s="60"/>
      <c r="F992" s="60"/>
    </row>
    <row r="993" hidden="1">
      <c r="E993" s="60"/>
      <c r="F993" s="60"/>
    </row>
    <row r="994" hidden="1">
      <c r="E994" s="60"/>
      <c r="F994" s="60"/>
    </row>
    <row r="995" hidden="1">
      <c r="E995" s="60"/>
      <c r="F995" s="60"/>
    </row>
    <row r="996" hidden="1">
      <c r="E996" s="60"/>
      <c r="F996" s="60"/>
    </row>
    <row r="997" hidden="1">
      <c r="E997" s="60"/>
      <c r="F997" s="60"/>
    </row>
    <row r="998" hidden="1">
      <c r="E998" s="60"/>
      <c r="F998" s="60"/>
    </row>
    <row r="999" hidden="1">
      <c r="E999" s="60"/>
      <c r="F999" s="60"/>
    </row>
    <row r="1000" hidden="1">
      <c r="E1000" s="60"/>
      <c r="F1000" s="60"/>
    </row>
  </sheetData>
  <autoFilter ref="$A$1:$F$50"/>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3" max="3" width="70.13"/>
    <col customWidth="1" min="4" max="4" width="29.25"/>
    <col customWidth="1" min="8" max="8" width="32.25"/>
  </cols>
  <sheetData>
    <row r="1">
      <c r="A1" s="91" t="s">
        <v>30</v>
      </c>
      <c r="B1" s="91" t="s">
        <v>31</v>
      </c>
      <c r="C1" s="91" t="s">
        <v>32</v>
      </c>
      <c r="D1" s="91" t="s">
        <v>858</v>
      </c>
      <c r="E1" s="92" t="s">
        <v>33</v>
      </c>
      <c r="F1" s="92" t="s">
        <v>34</v>
      </c>
      <c r="G1" s="91" t="s">
        <v>859</v>
      </c>
      <c r="H1" s="93" t="s">
        <v>860</v>
      </c>
    </row>
    <row r="2" ht="42.0" customHeight="1">
      <c r="A2" s="94">
        <v>44606.0</v>
      </c>
      <c r="B2" s="95" t="s">
        <v>861</v>
      </c>
      <c r="C2" s="95" t="s">
        <v>862</v>
      </c>
      <c r="D2" s="96" t="s">
        <v>863</v>
      </c>
      <c r="E2" s="97">
        <v>2150000.0</v>
      </c>
      <c r="F2" s="98">
        <v>280000.0</v>
      </c>
      <c r="G2" s="99" t="s">
        <v>864</v>
      </c>
      <c r="H2" s="100" t="s">
        <v>865</v>
      </c>
    </row>
    <row r="3">
      <c r="A3" s="94">
        <v>44606.0</v>
      </c>
      <c r="B3" s="101"/>
      <c r="C3" s="102" t="s">
        <v>866</v>
      </c>
      <c r="D3" s="103"/>
      <c r="E3" s="104"/>
      <c r="F3" s="104"/>
      <c r="G3" s="103"/>
      <c r="H3" s="105"/>
    </row>
    <row r="4">
      <c r="A4" s="94">
        <v>44606.0</v>
      </c>
      <c r="B4" s="95"/>
      <c r="C4" s="106" t="s">
        <v>866</v>
      </c>
      <c r="D4" s="99"/>
      <c r="E4" s="98"/>
      <c r="F4" s="98"/>
      <c r="G4" s="99"/>
      <c r="H4" s="100"/>
    </row>
    <row r="5">
      <c r="A5" s="94">
        <v>44606.0</v>
      </c>
      <c r="B5" s="101"/>
      <c r="C5" s="102" t="s">
        <v>866</v>
      </c>
      <c r="D5" s="103"/>
      <c r="E5" s="104"/>
      <c r="F5" s="104"/>
      <c r="G5" s="103"/>
      <c r="H5" s="105"/>
    </row>
    <row r="6">
      <c r="A6" s="94">
        <v>44606.0</v>
      </c>
      <c r="B6" s="95"/>
      <c r="C6" s="106" t="s">
        <v>866</v>
      </c>
      <c r="D6" s="99"/>
      <c r="E6" s="98"/>
      <c r="F6" s="98"/>
      <c r="G6" s="99"/>
      <c r="H6" s="100"/>
    </row>
    <row r="7">
      <c r="A7" s="94">
        <v>44606.0</v>
      </c>
      <c r="B7" s="101"/>
      <c r="C7" s="102" t="s">
        <v>866</v>
      </c>
      <c r="D7" s="103"/>
      <c r="E7" s="104"/>
      <c r="F7" s="104"/>
      <c r="G7" s="103"/>
      <c r="H7" s="105"/>
    </row>
    <row r="8">
      <c r="A8" s="94">
        <v>44606.0</v>
      </c>
      <c r="B8" s="95"/>
      <c r="C8" s="106" t="s">
        <v>866</v>
      </c>
      <c r="D8" s="99"/>
      <c r="E8" s="98"/>
      <c r="F8" s="98"/>
      <c r="G8" s="99"/>
      <c r="H8" s="100"/>
    </row>
    <row r="9">
      <c r="A9" s="94">
        <v>44606.0</v>
      </c>
      <c r="B9" s="101"/>
      <c r="C9" s="102" t="s">
        <v>866</v>
      </c>
      <c r="D9" s="103"/>
      <c r="E9" s="104"/>
      <c r="F9" s="104"/>
      <c r="G9" s="103"/>
      <c r="H9" s="105"/>
    </row>
    <row r="10">
      <c r="A10" s="94">
        <v>44606.0</v>
      </c>
      <c r="B10" s="95"/>
      <c r="C10" s="106" t="s">
        <v>866</v>
      </c>
      <c r="D10" s="99"/>
      <c r="E10" s="98"/>
      <c r="F10" s="98"/>
      <c r="G10" s="99"/>
      <c r="H10" s="100"/>
    </row>
    <row r="11">
      <c r="A11" s="94">
        <v>44606.0</v>
      </c>
      <c r="B11" s="101"/>
      <c r="C11" s="102" t="s">
        <v>866</v>
      </c>
      <c r="D11" s="103"/>
      <c r="E11" s="104"/>
      <c r="F11" s="104"/>
      <c r="G11" s="103"/>
      <c r="H11" s="105"/>
    </row>
    <row r="12">
      <c r="A12" s="94">
        <v>44606.0</v>
      </c>
      <c r="B12" s="95"/>
      <c r="C12" s="106" t="s">
        <v>866</v>
      </c>
      <c r="D12" s="99"/>
      <c r="E12" s="98"/>
      <c r="F12" s="98"/>
      <c r="G12" s="99"/>
      <c r="H12" s="100"/>
    </row>
    <row r="13">
      <c r="A13" s="94">
        <v>44606.0</v>
      </c>
      <c r="B13" s="101"/>
      <c r="C13" s="102" t="s">
        <v>866</v>
      </c>
      <c r="D13" s="103"/>
      <c r="E13" s="104"/>
      <c r="F13" s="104"/>
      <c r="G13" s="103"/>
      <c r="H13" s="105"/>
    </row>
    <row r="14">
      <c r="A14" s="94">
        <v>44606.0</v>
      </c>
      <c r="B14" s="95"/>
      <c r="C14" s="106" t="s">
        <v>866</v>
      </c>
      <c r="D14" s="99"/>
      <c r="E14" s="98"/>
      <c r="F14" s="98"/>
      <c r="G14" s="99"/>
      <c r="H14" s="100"/>
    </row>
    <row r="15">
      <c r="A15" s="107">
        <v>43606.0</v>
      </c>
      <c r="B15" s="103" t="s">
        <v>867</v>
      </c>
      <c r="C15" s="103" t="s">
        <v>868</v>
      </c>
      <c r="D15" s="103" t="s">
        <v>869</v>
      </c>
      <c r="E15" s="104">
        <v>44000.0</v>
      </c>
      <c r="F15" s="104">
        <v>18883.06</v>
      </c>
      <c r="G15" s="103" t="s">
        <v>870</v>
      </c>
      <c r="H15" s="105" t="s">
        <v>871</v>
      </c>
    </row>
    <row r="16">
      <c r="A16" s="108">
        <v>43232.0</v>
      </c>
      <c r="B16" s="99" t="s">
        <v>872</v>
      </c>
      <c r="C16" s="99" t="s">
        <v>873</v>
      </c>
      <c r="D16" s="99" t="s">
        <v>874</v>
      </c>
      <c r="E16" s="98">
        <v>50000.0</v>
      </c>
      <c r="F16" s="98">
        <v>21800.0</v>
      </c>
      <c r="G16" s="99" t="s">
        <v>875</v>
      </c>
      <c r="H16" s="100" t="s">
        <v>876</v>
      </c>
    </row>
    <row r="17">
      <c r="A17" s="109">
        <v>43061.0</v>
      </c>
      <c r="B17" s="103" t="s">
        <v>861</v>
      </c>
      <c r="C17" s="103" t="s">
        <v>877</v>
      </c>
      <c r="D17" s="103" t="s">
        <v>878</v>
      </c>
      <c r="E17" s="104">
        <v>10000.0</v>
      </c>
      <c r="F17" s="104">
        <v>5872.5</v>
      </c>
      <c r="G17" s="103" t="s">
        <v>879</v>
      </c>
      <c r="H17" s="105" t="s">
        <v>880</v>
      </c>
    </row>
    <row r="18">
      <c r="A18" s="108">
        <v>42950.0</v>
      </c>
      <c r="B18" s="99" t="s">
        <v>881</v>
      </c>
      <c r="C18" s="99" t="s">
        <v>882</v>
      </c>
      <c r="D18" s="99" t="s">
        <v>874</v>
      </c>
      <c r="E18" s="98">
        <v>53334.0</v>
      </c>
      <c r="F18" s="98">
        <v>3957.0</v>
      </c>
      <c r="G18" s="99" t="s">
        <v>883</v>
      </c>
      <c r="H18" s="100" t="s">
        <v>884</v>
      </c>
    </row>
    <row r="19">
      <c r="A19" s="108">
        <v>42950.0</v>
      </c>
      <c r="B19" s="103" t="s">
        <v>881</v>
      </c>
      <c r="C19" s="103" t="s">
        <v>882</v>
      </c>
      <c r="D19" s="103" t="s">
        <v>874</v>
      </c>
      <c r="E19" s="104">
        <v>40000.0</v>
      </c>
      <c r="F19" s="104">
        <v>4993.0</v>
      </c>
      <c r="G19" s="103" t="s">
        <v>885</v>
      </c>
      <c r="H19" s="105" t="s">
        <v>886</v>
      </c>
    </row>
    <row r="20">
      <c r="A20" s="108"/>
      <c r="B20" s="99"/>
      <c r="C20" s="106" t="s">
        <v>866</v>
      </c>
      <c r="D20" s="99"/>
      <c r="E20" s="98">
        <v>40000.0</v>
      </c>
      <c r="F20" s="98"/>
      <c r="G20" s="99"/>
      <c r="H20" s="100"/>
    </row>
    <row r="21">
      <c r="A21" s="108">
        <v>42824.0</v>
      </c>
      <c r="B21" s="103" t="s">
        <v>872</v>
      </c>
      <c r="C21" s="103" t="s">
        <v>882</v>
      </c>
      <c r="D21" s="103" t="s">
        <v>887</v>
      </c>
      <c r="E21" s="104">
        <v>70000.0</v>
      </c>
      <c r="F21" s="104">
        <v>19023.0</v>
      </c>
      <c r="G21" s="103" t="s">
        <v>888</v>
      </c>
      <c r="H21" s="105" t="s">
        <v>889</v>
      </c>
    </row>
    <row r="22">
      <c r="A22" s="108">
        <v>42824.0</v>
      </c>
      <c r="B22" s="99" t="s">
        <v>872</v>
      </c>
      <c r="C22" s="99" t="s">
        <v>882</v>
      </c>
      <c r="D22" s="99" t="s">
        <v>890</v>
      </c>
      <c r="E22" s="98">
        <v>80000.0</v>
      </c>
      <c r="F22" s="98">
        <v>6202.0</v>
      </c>
      <c r="G22" s="99" t="s">
        <v>891</v>
      </c>
      <c r="H22" s="100" t="s">
        <v>892</v>
      </c>
    </row>
    <row r="23">
      <c r="A23" s="108">
        <v>42781.0</v>
      </c>
      <c r="B23" s="103" t="s">
        <v>893</v>
      </c>
      <c r="C23" s="103" t="s">
        <v>882</v>
      </c>
      <c r="D23" s="103" t="s">
        <v>890</v>
      </c>
      <c r="E23" s="104">
        <v>175000.0</v>
      </c>
      <c r="F23" s="104">
        <v>10000.0</v>
      </c>
      <c r="G23" s="103" t="s">
        <v>894</v>
      </c>
      <c r="H23" s="105" t="s">
        <v>895</v>
      </c>
    </row>
    <row r="24">
      <c r="A24" s="94">
        <v>42761.0</v>
      </c>
      <c r="B24" s="95" t="s">
        <v>893</v>
      </c>
      <c r="C24" s="95" t="s">
        <v>896</v>
      </c>
      <c r="D24" s="99" t="s">
        <v>890</v>
      </c>
      <c r="E24" s="98">
        <v>50000.0</v>
      </c>
      <c r="F24" s="110">
        <v>3738.78</v>
      </c>
      <c r="G24" s="95" t="s">
        <v>897</v>
      </c>
      <c r="H24" s="111" t="s">
        <v>898</v>
      </c>
    </row>
    <row r="25">
      <c r="A25" s="108">
        <v>42328.0</v>
      </c>
      <c r="B25" s="103" t="s">
        <v>899</v>
      </c>
      <c r="C25" s="103" t="s">
        <v>900</v>
      </c>
      <c r="D25" s="103" t="s">
        <v>890</v>
      </c>
      <c r="E25" s="104">
        <v>300000.0</v>
      </c>
      <c r="F25" s="104">
        <v>14421.0</v>
      </c>
      <c r="G25" s="103" t="s">
        <v>901</v>
      </c>
      <c r="H25" s="105" t="s">
        <v>902</v>
      </c>
    </row>
    <row r="26">
      <c r="A26" s="108"/>
      <c r="B26" s="99"/>
      <c r="C26" s="106" t="s">
        <v>866</v>
      </c>
      <c r="D26" s="99"/>
      <c r="E26" s="98"/>
      <c r="F26" s="98"/>
      <c r="G26" s="99"/>
      <c r="H26" s="100"/>
    </row>
    <row r="27">
      <c r="A27" s="108">
        <v>42304.0</v>
      </c>
      <c r="B27" s="103" t="s">
        <v>899</v>
      </c>
      <c r="C27" s="103" t="s">
        <v>903</v>
      </c>
      <c r="D27" s="103" t="s">
        <v>890</v>
      </c>
      <c r="E27" s="104">
        <v>214000.0</v>
      </c>
      <c r="F27" s="104">
        <v>27750.0</v>
      </c>
      <c r="G27" s="103" t="s">
        <v>904</v>
      </c>
      <c r="H27" s="105" t="s">
        <v>905</v>
      </c>
    </row>
    <row r="28">
      <c r="A28" s="108">
        <v>42230.0</v>
      </c>
      <c r="B28" s="99" t="s">
        <v>906</v>
      </c>
      <c r="C28" s="99" t="s">
        <v>907</v>
      </c>
      <c r="D28" s="99" t="s">
        <v>908</v>
      </c>
      <c r="E28" s="98">
        <v>28000.0</v>
      </c>
      <c r="F28" s="98">
        <v>3935.0</v>
      </c>
      <c r="G28" s="99" t="s">
        <v>909</v>
      </c>
      <c r="H28" s="100" t="s">
        <v>910</v>
      </c>
    </row>
    <row r="29">
      <c r="A29" s="108">
        <v>42230.0</v>
      </c>
      <c r="B29" s="103" t="s">
        <v>906</v>
      </c>
      <c r="C29" s="103" t="s">
        <v>896</v>
      </c>
      <c r="D29" s="103" t="s">
        <v>911</v>
      </c>
      <c r="E29" s="104">
        <v>45000.0</v>
      </c>
      <c r="F29" s="104">
        <v>5700.0</v>
      </c>
      <c r="G29" s="103" t="s">
        <v>912</v>
      </c>
      <c r="H29" s="105" t="s">
        <v>913</v>
      </c>
    </row>
    <row r="30">
      <c r="A30" s="112">
        <v>42048.0</v>
      </c>
      <c r="B30" s="113" t="s">
        <v>872</v>
      </c>
      <c r="C30" s="113" t="s">
        <v>896</v>
      </c>
      <c r="D30" s="99" t="s">
        <v>914</v>
      </c>
      <c r="E30" s="98">
        <v>47500.0</v>
      </c>
      <c r="F30" s="110">
        <v>3200.0</v>
      </c>
      <c r="G30" s="113" t="s">
        <v>915</v>
      </c>
      <c r="H30" s="114" t="s">
        <v>916</v>
      </c>
    </row>
    <row r="31">
      <c r="A31" s="115">
        <v>41898.0</v>
      </c>
      <c r="B31" s="116" t="s">
        <v>917</v>
      </c>
      <c r="C31" s="103" t="s">
        <v>918</v>
      </c>
      <c r="D31" s="103" t="s">
        <v>919</v>
      </c>
      <c r="E31" s="104">
        <v>49000.0</v>
      </c>
      <c r="F31" s="104">
        <v>2057.5</v>
      </c>
      <c r="G31" s="103" t="s">
        <v>920</v>
      </c>
      <c r="H31" s="105" t="s">
        <v>921</v>
      </c>
    </row>
    <row r="32">
      <c r="A32" s="117">
        <v>41852.0</v>
      </c>
      <c r="B32" s="118" t="s">
        <v>881</v>
      </c>
      <c r="C32" s="118" t="s">
        <v>922</v>
      </c>
      <c r="D32" s="118" t="s">
        <v>919</v>
      </c>
      <c r="E32" s="110">
        <v>24000.0</v>
      </c>
      <c r="F32" s="110">
        <v>0.0</v>
      </c>
      <c r="G32" s="118" t="s">
        <v>923</v>
      </c>
      <c r="H32" s="119" t="s">
        <v>924</v>
      </c>
    </row>
    <row r="33">
      <c r="A33" s="120">
        <v>41845.0</v>
      </c>
      <c r="B33" s="116" t="s">
        <v>872</v>
      </c>
      <c r="C33" s="103" t="s">
        <v>925</v>
      </c>
      <c r="D33" s="103" t="s">
        <v>919</v>
      </c>
      <c r="E33" s="104">
        <v>40000.0</v>
      </c>
      <c r="F33" s="104">
        <v>0.0</v>
      </c>
      <c r="G33" s="103" t="s">
        <v>926</v>
      </c>
      <c r="H33" s="105" t="s">
        <v>927</v>
      </c>
    </row>
    <row r="34">
      <c r="A34" s="121">
        <v>41845.0</v>
      </c>
      <c r="B34" s="118" t="s">
        <v>872</v>
      </c>
      <c r="C34" s="118" t="s">
        <v>928</v>
      </c>
      <c r="D34" s="118" t="s">
        <v>919</v>
      </c>
      <c r="E34" s="98">
        <v>30000.0</v>
      </c>
      <c r="F34" s="98">
        <v>0.0</v>
      </c>
      <c r="G34" s="99" t="s">
        <v>929</v>
      </c>
      <c r="H34" s="122" t="s">
        <v>930</v>
      </c>
    </row>
    <row r="35">
      <c r="A35" s="123"/>
      <c r="B35" s="124"/>
      <c r="C35" s="102" t="s">
        <v>866</v>
      </c>
      <c r="D35" s="124"/>
      <c r="E35" s="104">
        <v>30000.0</v>
      </c>
      <c r="F35" s="104"/>
      <c r="G35" s="103"/>
      <c r="H35" s="125"/>
    </row>
    <row r="36">
      <c r="A36" s="121">
        <v>41845.0</v>
      </c>
      <c r="B36" s="118" t="s">
        <v>872</v>
      </c>
      <c r="C36" s="118" t="s">
        <v>925</v>
      </c>
      <c r="D36" s="118" t="s">
        <v>931</v>
      </c>
      <c r="E36" s="98">
        <v>25000.0</v>
      </c>
      <c r="F36" s="98">
        <v>18743.69</v>
      </c>
      <c r="G36" s="99" t="s">
        <v>932</v>
      </c>
      <c r="H36" s="119" t="s">
        <v>933</v>
      </c>
    </row>
    <row r="37">
      <c r="A37" s="123">
        <v>41795.0</v>
      </c>
      <c r="B37" s="124" t="s">
        <v>893</v>
      </c>
      <c r="C37" s="126" t="s">
        <v>928</v>
      </c>
      <c r="D37" s="124" t="s">
        <v>934</v>
      </c>
      <c r="E37" s="104">
        <v>150000.0</v>
      </c>
      <c r="F37" s="104">
        <v>3600.0</v>
      </c>
      <c r="G37" s="103" t="s">
        <v>935</v>
      </c>
      <c r="H37" s="105" t="s">
        <v>936</v>
      </c>
    </row>
    <row r="38">
      <c r="A38" s="121"/>
      <c r="B38" s="118"/>
      <c r="C38" s="118" t="s">
        <v>866</v>
      </c>
      <c r="D38" s="127"/>
      <c r="E38" s="110"/>
      <c r="F38" s="98"/>
      <c r="G38" s="99"/>
      <c r="H38" s="99"/>
    </row>
    <row r="39">
      <c r="A39" s="123"/>
      <c r="B39" s="124"/>
      <c r="C39" s="124" t="s">
        <v>866</v>
      </c>
      <c r="D39" s="126"/>
      <c r="E39" s="128"/>
      <c r="F39" s="104"/>
      <c r="G39" s="103"/>
      <c r="H39" s="103"/>
    </row>
    <row r="40">
      <c r="A40" s="121">
        <v>41682.0</v>
      </c>
      <c r="B40" s="118" t="s">
        <v>937</v>
      </c>
      <c r="C40" s="118" t="s">
        <v>938</v>
      </c>
      <c r="D40" s="127"/>
      <c r="E40" s="110">
        <v>24000.0</v>
      </c>
      <c r="F40" s="98">
        <v>6787.0</v>
      </c>
      <c r="G40" s="99" t="s">
        <v>939</v>
      </c>
      <c r="H40" s="99" t="s">
        <v>940</v>
      </c>
    </row>
    <row r="41">
      <c r="A41" s="123"/>
      <c r="B41" s="124"/>
      <c r="C41" s="102" t="s">
        <v>866</v>
      </c>
      <c r="D41" s="129"/>
      <c r="E41" s="130">
        <v>5000.0</v>
      </c>
      <c r="F41" s="104"/>
      <c r="G41" s="103"/>
      <c r="H41" s="103"/>
    </row>
    <row r="42">
      <c r="A42" s="99" t="s">
        <v>941</v>
      </c>
      <c r="B42" s="99" t="s">
        <v>872</v>
      </c>
      <c r="C42" s="99" t="s">
        <v>942</v>
      </c>
      <c r="D42" s="99"/>
      <c r="E42" s="98">
        <v>5000.0</v>
      </c>
      <c r="F42" s="98">
        <v>10300.0</v>
      </c>
      <c r="G42" s="99" t="s">
        <v>943</v>
      </c>
      <c r="H42" s="100" t="s">
        <v>39</v>
      </c>
    </row>
    <row r="43">
      <c r="A43" s="103"/>
      <c r="B43" s="103"/>
      <c r="C43" s="102" t="s">
        <v>866</v>
      </c>
      <c r="D43" s="124"/>
      <c r="E43" s="104">
        <v>20000.0</v>
      </c>
      <c r="F43" s="104"/>
      <c r="G43" s="103"/>
      <c r="H43" s="105"/>
    </row>
    <row r="44">
      <c r="A44" s="118" t="s">
        <v>941</v>
      </c>
      <c r="B44" s="118" t="s">
        <v>872</v>
      </c>
      <c r="C44" s="99" t="s">
        <v>944</v>
      </c>
      <c r="D44" s="99"/>
      <c r="E44" s="98">
        <v>10000.0</v>
      </c>
      <c r="F44" s="98" t="s">
        <v>39</v>
      </c>
      <c r="G44" s="99" t="s">
        <v>945</v>
      </c>
      <c r="H44" s="119" t="s">
        <v>39</v>
      </c>
    </row>
    <row r="45">
      <c r="A45" s="116"/>
      <c r="B45" s="116"/>
      <c r="C45" s="102" t="s">
        <v>866</v>
      </c>
      <c r="D45" s="124"/>
      <c r="E45" s="128">
        <v>30000.0</v>
      </c>
      <c r="F45" s="104"/>
      <c r="G45" s="103"/>
      <c r="H45" s="103"/>
    </row>
    <row r="46">
      <c r="A46" s="131">
        <v>41607.0</v>
      </c>
      <c r="B46" s="132" t="s">
        <v>946</v>
      </c>
      <c r="C46" s="132" t="s">
        <v>947</v>
      </c>
      <c r="D46" s="133"/>
      <c r="E46" s="134">
        <v>20000.0</v>
      </c>
      <c r="F46" s="134">
        <v>8375.44</v>
      </c>
      <c r="G46" s="135" t="s">
        <v>904</v>
      </c>
      <c r="H46" s="135" t="s">
        <v>948</v>
      </c>
    </row>
    <row r="47">
      <c r="A47" s="136"/>
      <c r="B47" s="137"/>
      <c r="C47" s="138" t="s">
        <v>866</v>
      </c>
      <c r="D47" s="139" t="s">
        <v>39</v>
      </c>
      <c r="E47" s="140">
        <v>30000.0</v>
      </c>
      <c r="F47" s="141"/>
      <c r="G47" s="142"/>
      <c r="H47" s="142"/>
    </row>
    <row r="48">
      <c r="A48" s="121">
        <v>41477.0</v>
      </c>
      <c r="B48" s="118" t="s">
        <v>946</v>
      </c>
      <c r="C48" s="118" t="s">
        <v>949</v>
      </c>
      <c r="D48" s="118"/>
      <c r="E48" s="110">
        <v>15000.0</v>
      </c>
      <c r="F48" s="98">
        <v>4157.31</v>
      </c>
      <c r="G48" s="99" t="s">
        <v>950</v>
      </c>
      <c r="H48" s="99" t="s">
        <v>951</v>
      </c>
    </row>
    <row r="49">
      <c r="A49" s="123"/>
      <c r="B49" s="124"/>
      <c r="C49" s="102" t="s">
        <v>866</v>
      </c>
      <c r="D49" s="124"/>
      <c r="E49" s="128"/>
      <c r="F49" s="104"/>
      <c r="G49" s="103"/>
      <c r="H49" s="103"/>
    </row>
    <row r="50">
      <c r="A50" s="121"/>
      <c r="B50" s="118"/>
      <c r="C50" s="106" t="s">
        <v>866</v>
      </c>
      <c r="D50" s="118"/>
      <c r="E50" s="110"/>
      <c r="F50" s="98"/>
      <c r="G50" s="99"/>
      <c r="H50" s="99"/>
    </row>
    <row r="51">
      <c r="A51" s="123">
        <v>41451.0</v>
      </c>
      <c r="B51" s="124" t="s">
        <v>952</v>
      </c>
      <c r="C51" s="124" t="s">
        <v>953</v>
      </c>
      <c r="D51" s="124"/>
      <c r="E51" s="128">
        <v>10000.0</v>
      </c>
      <c r="F51" s="104">
        <v>2100.0</v>
      </c>
      <c r="G51" s="103" t="s">
        <v>954</v>
      </c>
      <c r="H51" s="103" t="s">
        <v>955</v>
      </c>
    </row>
    <row r="52">
      <c r="A52" s="121"/>
      <c r="B52" s="118"/>
      <c r="C52" s="106" t="s">
        <v>866</v>
      </c>
      <c r="D52" s="118"/>
      <c r="E52" s="110"/>
      <c r="F52" s="98"/>
      <c r="G52" s="99"/>
      <c r="H52" s="99"/>
    </row>
    <row r="53">
      <c r="A53" s="123">
        <v>41404.0</v>
      </c>
      <c r="B53" s="124" t="s">
        <v>956</v>
      </c>
      <c r="C53" s="124" t="s">
        <v>957</v>
      </c>
      <c r="D53" s="124"/>
      <c r="E53" s="128">
        <v>10000.0</v>
      </c>
      <c r="F53" s="104">
        <v>1713.38</v>
      </c>
      <c r="G53" s="103" t="s">
        <v>958</v>
      </c>
      <c r="H53" s="103" t="s">
        <v>959</v>
      </c>
    </row>
    <row r="54">
      <c r="A54" s="121">
        <v>41388.0</v>
      </c>
      <c r="B54" s="118" t="s">
        <v>960</v>
      </c>
      <c r="C54" s="118" t="s">
        <v>949</v>
      </c>
      <c r="D54" s="118"/>
      <c r="E54" s="110">
        <v>5000.0</v>
      </c>
      <c r="F54" s="98">
        <v>3637.18</v>
      </c>
      <c r="G54" s="99" t="s">
        <v>961</v>
      </c>
      <c r="H54" s="99" t="s">
        <v>962</v>
      </c>
    </row>
    <row r="55">
      <c r="A55" s="143">
        <v>41374.0</v>
      </c>
      <c r="B55" s="103" t="s">
        <v>946</v>
      </c>
      <c r="C55" s="103" t="s">
        <v>963</v>
      </c>
      <c r="D55" s="103"/>
      <c r="E55" s="104">
        <v>15000.0</v>
      </c>
      <c r="F55" s="104">
        <v>50000.0</v>
      </c>
      <c r="G55" s="103" t="s">
        <v>964</v>
      </c>
      <c r="H55" s="103" t="s">
        <v>965</v>
      </c>
    </row>
    <row r="56">
      <c r="A56" s="144">
        <v>41241.0</v>
      </c>
      <c r="B56" s="99" t="s">
        <v>952</v>
      </c>
      <c r="C56" s="118" t="s">
        <v>949</v>
      </c>
      <c r="D56" s="118"/>
      <c r="E56" s="110">
        <v>1400.0</v>
      </c>
      <c r="F56" s="98">
        <v>1892.0</v>
      </c>
      <c r="G56" s="99" t="s">
        <v>966</v>
      </c>
      <c r="H56" s="99" t="s">
        <v>967</v>
      </c>
    </row>
    <row r="57">
      <c r="A57" s="123">
        <v>41199.0</v>
      </c>
      <c r="B57" s="124" t="s">
        <v>968</v>
      </c>
      <c r="C57" s="103" t="s">
        <v>949</v>
      </c>
      <c r="D57" s="103"/>
      <c r="E57" s="104">
        <v>10000.0</v>
      </c>
      <c r="F57" s="104">
        <v>1525.0</v>
      </c>
      <c r="G57" s="103" t="s">
        <v>969</v>
      </c>
      <c r="H57" s="103" t="s">
        <v>970</v>
      </c>
    </row>
    <row r="58">
      <c r="A58" s="145">
        <v>41199.0</v>
      </c>
      <c r="B58" s="146" t="s">
        <v>968</v>
      </c>
      <c r="C58" s="118" t="s">
        <v>949</v>
      </c>
      <c r="D58" s="118"/>
      <c r="E58" s="110">
        <v>6000.0</v>
      </c>
      <c r="F58" s="98">
        <v>1219.0</v>
      </c>
      <c r="G58" s="99" t="s">
        <v>971</v>
      </c>
      <c r="H58" s="99" t="s">
        <v>972</v>
      </c>
    </row>
    <row r="59">
      <c r="A59" s="123">
        <v>41089.0</v>
      </c>
      <c r="B59" s="124" t="s">
        <v>952</v>
      </c>
      <c r="C59" s="124" t="s">
        <v>949</v>
      </c>
      <c r="D59" s="124"/>
      <c r="E59" s="140">
        <v>6000.0</v>
      </c>
      <c r="F59" s="104">
        <v>1800.0</v>
      </c>
      <c r="G59" s="103" t="s">
        <v>973</v>
      </c>
      <c r="H59" s="103" t="s">
        <v>974</v>
      </c>
    </row>
    <row r="60">
      <c r="A60" s="121">
        <v>41080.0</v>
      </c>
      <c r="B60" s="118" t="s">
        <v>968</v>
      </c>
      <c r="C60" s="118" t="s">
        <v>975</v>
      </c>
      <c r="D60" s="118"/>
      <c r="E60" s="134">
        <v>15000.0</v>
      </c>
      <c r="F60" s="98">
        <v>3820.34</v>
      </c>
      <c r="G60" s="99" t="s">
        <v>976</v>
      </c>
      <c r="H60" s="99" t="s">
        <v>977</v>
      </c>
    </row>
    <row r="61">
      <c r="A61" s="123">
        <v>41078.0</v>
      </c>
      <c r="B61" s="124" t="s">
        <v>946</v>
      </c>
      <c r="C61" s="124" t="s">
        <v>978</v>
      </c>
      <c r="D61" s="124"/>
      <c r="E61" s="140">
        <v>28000.0</v>
      </c>
      <c r="F61" s="104">
        <v>5500.0</v>
      </c>
      <c r="G61" s="103" t="s">
        <v>979</v>
      </c>
      <c r="H61" s="103" t="s">
        <v>980</v>
      </c>
    </row>
    <row r="62">
      <c r="A62" s="147"/>
      <c r="B62" s="148"/>
      <c r="C62" s="106" t="s">
        <v>866</v>
      </c>
      <c r="D62" s="148"/>
      <c r="E62" s="134"/>
      <c r="F62" s="98"/>
      <c r="G62" s="148"/>
      <c r="H62" s="148"/>
    </row>
    <row r="63">
      <c r="A63" s="149"/>
      <c r="B63" s="150"/>
      <c r="C63" s="102" t="s">
        <v>866</v>
      </c>
      <c r="D63" s="150"/>
      <c r="E63" s="140"/>
      <c r="F63" s="104"/>
      <c r="G63" s="150"/>
      <c r="H63" s="150"/>
    </row>
    <row r="64">
      <c r="A64" s="147">
        <v>41061.0</v>
      </c>
      <c r="B64" s="148" t="s">
        <v>937</v>
      </c>
      <c r="C64" s="148" t="s">
        <v>981</v>
      </c>
      <c r="D64" s="148"/>
      <c r="E64" s="134">
        <v>24000.0</v>
      </c>
      <c r="F64" s="98">
        <v>8952.0</v>
      </c>
      <c r="G64" s="148" t="s">
        <v>982</v>
      </c>
      <c r="H64" s="148" t="s">
        <v>983</v>
      </c>
    </row>
    <row r="65">
      <c r="A65" s="151"/>
      <c r="B65" s="150"/>
      <c r="C65" s="102" t="s">
        <v>866</v>
      </c>
      <c r="D65" s="150"/>
      <c r="E65" s="140"/>
      <c r="F65" s="104"/>
      <c r="G65" s="150"/>
      <c r="H65" s="150"/>
    </row>
    <row r="66">
      <c r="A66" s="152"/>
      <c r="B66" s="148"/>
      <c r="C66" s="106" t="s">
        <v>866</v>
      </c>
      <c r="D66" s="148"/>
      <c r="E66" s="134"/>
      <c r="F66" s="98"/>
      <c r="G66" s="148"/>
      <c r="H66" s="148"/>
    </row>
    <row r="67">
      <c r="A67" s="151"/>
      <c r="B67" s="150"/>
      <c r="C67" s="102" t="s">
        <v>866</v>
      </c>
      <c r="D67" s="150"/>
      <c r="E67" s="140"/>
      <c r="F67" s="104"/>
      <c r="G67" s="150"/>
      <c r="H67" s="150"/>
    </row>
    <row r="68">
      <c r="A68" s="152"/>
      <c r="B68" s="148"/>
      <c r="C68" s="106" t="s">
        <v>866</v>
      </c>
      <c r="D68" s="148"/>
      <c r="E68" s="134"/>
      <c r="F68" s="98"/>
      <c r="G68" s="148"/>
      <c r="H68" s="148"/>
    </row>
    <row r="69">
      <c r="A69" s="151"/>
      <c r="B69" s="150"/>
      <c r="C69" s="102" t="s">
        <v>866</v>
      </c>
      <c r="D69" s="150"/>
      <c r="E69" s="140"/>
      <c r="F69" s="104"/>
      <c r="G69" s="150"/>
      <c r="H69" s="150"/>
    </row>
    <row r="70">
      <c r="A70" s="152">
        <v>41058.0</v>
      </c>
      <c r="B70" s="148" t="s">
        <v>956</v>
      </c>
      <c r="C70" s="148" t="s">
        <v>984</v>
      </c>
      <c r="D70" s="148"/>
      <c r="E70" s="134">
        <v>2000.0</v>
      </c>
      <c r="F70" s="98">
        <v>2100.0</v>
      </c>
      <c r="G70" s="148" t="s">
        <v>985</v>
      </c>
      <c r="H70" s="148" t="s">
        <v>986</v>
      </c>
    </row>
    <row r="71">
      <c r="A71" s="153">
        <v>41038.0</v>
      </c>
      <c r="B71" s="150" t="s">
        <v>987</v>
      </c>
      <c r="C71" s="150" t="s">
        <v>988</v>
      </c>
      <c r="D71" s="150"/>
      <c r="E71" s="140">
        <v>6000.0</v>
      </c>
      <c r="F71" s="104">
        <v>2502.88</v>
      </c>
      <c r="G71" s="150" t="s">
        <v>989</v>
      </c>
      <c r="H71" s="150" t="s">
        <v>990</v>
      </c>
    </row>
    <row r="72">
      <c r="A72" s="152"/>
      <c r="B72" s="148"/>
      <c r="C72" s="106" t="s">
        <v>866</v>
      </c>
      <c r="D72" s="148"/>
      <c r="E72" s="134"/>
      <c r="F72" s="98"/>
      <c r="G72" s="148"/>
      <c r="H72" s="148"/>
    </row>
    <row r="73">
      <c r="A73" s="151"/>
      <c r="B73" s="150"/>
      <c r="C73" s="102" t="s">
        <v>866</v>
      </c>
      <c r="D73" s="150"/>
      <c r="E73" s="140"/>
      <c r="F73" s="104"/>
      <c r="G73" s="150"/>
      <c r="H73" s="150"/>
    </row>
    <row r="74">
      <c r="A74" s="152">
        <v>41016.0</v>
      </c>
      <c r="B74" s="148" t="s">
        <v>956</v>
      </c>
      <c r="C74" s="148" t="s">
        <v>991</v>
      </c>
      <c r="D74" s="148"/>
      <c r="E74" s="134">
        <v>7500.0</v>
      </c>
      <c r="F74" s="98">
        <v>1850.0</v>
      </c>
      <c r="G74" s="148" t="s">
        <v>992</v>
      </c>
      <c r="H74" s="148" t="s">
        <v>993</v>
      </c>
    </row>
    <row r="75">
      <c r="A75" s="151">
        <v>41015.0</v>
      </c>
      <c r="B75" s="150" t="s">
        <v>946</v>
      </c>
      <c r="C75" s="150" t="s">
        <v>928</v>
      </c>
      <c r="D75" s="150"/>
      <c r="E75" s="140">
        <v>16000.0</v>
      </c>
      <c r="F75" s="104">
        <v>4211.63</v>
      </c>
      <c r="G75" s="150" t="s">
        <v>904</v>
      </c>
      <c r="H75" s="150" t="s">
        <v>994</v>
      </c>
    </row>
    <row r="76">
      <c r="A76" s="152"/>
      <c r="B76" s="148"/>
      <c r="C76" s="106" t="s">
        <v>866</v>
      </c>
      <c r="D76" s="148"/>
      <c r="E76" s="134"/>
      <c r="F76" s="98"/>
      <c r="G76" s="148"/>
      <c r="H76" s="148"/>
    </row>
    <row r="77">
      <c r="A77" s="151"/>
      <c r="B77" s="150"/>
      <c r="C77" s="102" t="s">
        <v>866</v>
      </c>
      <c r="D77" s="150"/>
      <c r="E77" s="140"/>
      <c r="F77" s="104"/>
      <c r="G77" s="150"/>
      <c r="H77" s="150"/>
    </row>
    <row r="78">
      <c r="A78" s="152"/>
      <c r="B78" s="148"/>
      <c r="C78" s="106" t="s">
        <v>866</v>
      </c>
      <c r="D78" s="148"/>
      <c r="E78" s="134"/>
      <c r="F78" s="98"/>
      <c r="G78" s="148"/>
      <c r="H78" s="148"/>
    </row>
    <row r="79">
      <c r="A79" s="151">
        <v>40987.0</v>
      </c>
      <c r="B79" s="150" t="s">
        <v>946</v>
      </c>
      <c r="C79" s="150" t="s">
        <v>995</v>
      </c>
      <c r="D79" s="150"/>
      <c r="E79" s="140">
        <v>10000.0</v>
      </c>
      <c r="F79" s="104">
        <v>1406.92</v>
      </c>
      <c r="G79" s="150" t="s">
        <v>996</v>
      </c>
      <c r="H79" s="150" t="s">
        <v>997</v>
      </c>
    </row>
    <row r="80">
      <c r="A80" s="152"/>
      <c r="B80" s="148"/>
      <c r="C80" s="106" t="s">
        <v>866</v>
      </c>
      <c r="D80" s="148"/>
      <c r="E80" s="134"/>
      <c r="F80" s="98"/>
      <c r="G80" s="148"/>
      <c r="H80" s="148"/>
    </row>
    <row r="81">
      <c r="A81" s="151"/>
      <c r="B81" s="150"/>
      <c r="C81" s="102" t="s">
        <v>866</v>
      </c>
      <c r="D81" s="150"/>
      <c r="E81" s="140"/>
      <c r="F81" s="104"/>
      <c r="G81" s="150"/>
      <c r="H81" s="150"/>
    </row>
    <row r="82">
      <c r="A82" s="152"/>
      <c r="B82" s="148"/>
      <c r="C82" s="106" t="s">
        <v>866</v>
      </c>
      <c r="D82" s="148"/>
      <c r="E82" s="134"/>
      <c r="F82" s="98"/>
      <c r="G82" s="148"/>
      <c r="H82" s="148"/>
    </row>
    <row r="83">
      <c r="A83" s="151"/>
      <c r="B83" s="150"/>
      <c r="C83" s="102" t="s">
        <v>866</v>
      </c>
      <c r="D83" s="150"/>
      <c r="E83" s="140"/>
      <c r="F83" s="104"/>
      <c r="G83" s="150"/>
      <c r="H83" s="150"/>
    </row>
    <row r="84">
      <c r="A84" s="152">
        <v>40982.0</v>
      </c>
      <c r="B84" s="148" t="s">
        <v>968</v>
      </c>
      <c r="C84" s="148" t="s">
        <v>998</v>
      </c>
      <c r="D84" s="148"/>
      <c r="E84" s="134">
        <v>5000.0</v>
      </c>
      <c r="F84" s="98">
        <v>1700.0</v>
      </c>
      <c r="G84" s="148" t="s">
        <v>999</v>
      </c>
      <c r="H84" s="148" t="s">
        <v>1000</v>
      </c>
    </row>
    <row r="85">
      <c r="A85" s="150" t="s">
        <v>1001</v>
      </c>
      <c r="B85" s="150" t="s">
        <v>1002</v>
      </c>
      <c r="C85" s="150" t="s">
        <v>1003</v>
      </c>
      <c r="D85" s="150"/>
      <c r="E85" s="154">
        <v>10000.0</v>
      </c>
      <c r="F85" s="104">
        <v>2350.0</v>
      </c>
      <c r="G85" s="150" t="s">
        <v>1004</v>
      </c>
      <c r="H85" s="150" t="s">
        <v>1005</v>
      </c>
    </row>
    <row r="86">
      <c r="A86" s="152">
        <v>40942.0</v>
      </c>
      <c r="B86" s="148" t="s">
        <v>968</v>
      </c>
      <c r="C86" s="148" t="s">
        <v>1006</v>
      </c>
      <c r="D86" s="148"/>
      <c r="E86" s="155">
        <f>7000+3500+3500+3500+3500</f>
        <v>21000</v>
      </c>
      <c r="F86" s="98">
        <v>12000.0</v>
      </c>
      <c r="G86" s="148" t="s">
        <v>1007</v>
      </c>
      <c r="H86" s="148" t="s">
        <v>1008</v>
      </c>
    </row>
    <row r="87">
      <c r="A87" s="153">
        <v>40898.0</v>
      </c>
      <c r="B87" s="150" t="s">
        <v>987</v>
      </c>
      <c r="C87" s="150" t="s">
        <v>1006</v>
      </c>
      <c r="D87" s="150"/>
      <c r="E87" s="154">
        <v>7000.0</v>
      </c>
      <c r="F87" s="104">
        <v>1719.0</v>
      </c>
      <c r="G87" s="150" t="s">
        <v>1009</v>
      </c>
      <c r="H87" s="150" t="s">
        <v>1010</v>
      </c>
    </row>
    <row r="88">
      <c r="A88" s="156">
        <v>40700.0</v>
      </c>
      <c r="B88" s="148" t="s">
        <v>987</v>
      </c>
      <c r="C88" s="148" t="s">
        <v>1011</v>
      </c>
      <c r="D88" s="148"/>
      <c r="E88" s="155">
        <v>20000.0</v>
      </c>
      <c r="F88" s="98">
        <v>8000.0</v>
      </c>
      <c r="G88" s="148" t="s">
        <v>1012</v>
      </c>
      <c r="H88" s="148" t="s">
        <v>1013</v>
      </c>
    </row>
    <row r="89">
      <c r="A89" s="150" t="s">
        <v>1014</v>
      </c>
      <c r="B89" s="150" t="s">
        <v>1015</v>
      </c>
      <c r="C89" s="150" t="s">
        <v>918</v>
      </c>
      <c r="D89" s="150"/>
      <c r="E89" s="154">
        <v>13000.0</v>
      </c>
      <c r="F89" s="104">
        <v>3400.0</v>
      </c>
      <c r="G89" s="150" t="s">
        <v>1016</v>
      </c>
      <c r="H89" s="150" t="s">
        <v>1017</v>
      </c>
    </row>
    <row r="90">
      <c r="A90" s="152">
        <v>40456.0</v>
      </c>
      <c r="B90" s="148" t="s">
        <v>968</v>
      </c>
      <c r="C90" s="148" t="s">
        <v>1018</v>
      </c>
      <c r="D90" s="148"/>
      <c r="E90" s="155">
        <v>12000.0</v>
      </c>
      <c r="F90" s="98">
        <v>7545.63</v>
      </c>
      <c r="G90" s="148" t="s">
        <v>1019</v>
      </c>
      <c r="H90" s="148" t="s">
        <v>1020</v>
      </c>
    </row>
    <row r="91">
      <c r="A91" s="151">
        <v>40414.0</v>
      </c>
      <c r="B91" s="150" t="s">
        <v>968</v>
      </c>
      <c r="C91" s="150" t="s">
        <v>1021</v>
      </c>
      <c r="D91" s="150"/>
      <c r="E91" s="140">
        <v>10000.0</v>
      </c>
      <c r="F91" s="104">
        <v>2250.0</v>
      </c>
      <c r="G91" s="150" t="s">
        <v>1022</v>
      </c>
      <c r="H91" s="150" t="s">
        <v>1023</v>
      </c>
    </row>
    <row r="92">
      <c r="A92" s="152">
        <v>40290.0</v>
      </c>
      <c r="B92" s="148" t="s">
        <v>968</v>
      </c>
      <c r="C92" s="148" t="s">
        <v>1024</v>
      </c>
      <c r="D92" s="148"/>
      <c r="E92" s="134">
        <v>3500.0</v>
      </c>
      <c r="F92" s="98">
        <v>2719.31</v>
      </c>
      <c r="G92" s="148" t="s">
        <v>1025</v>
      </c>
      <c r="H92" s="148" t="s">
        <v>1023</v>
      </c>
    </row>
    <row r="93">
      <c r="A93" s="151">
        <v>40287.0</v>
      </c>
      <c r="B93" s="150" t="s">
        <v>952</v>
      </c>
      <c r="C93" s="150" t="s">
        <v>1026</v>
      </c>
      <c r="D93" s="150"/>
      <c r="E93" s="140">
        <v>3500.0</v>
      </c>
      <c r="F93" s="104">
        <v>1216.0</v>
      </c>
      <c r="G93" s="150" t="s">
        <v>1027</v>
      </c>
      <c r="H93" s="150" t="s">
        <v>1028</v>
      </c>
    </row>
    <row r="94">
      <c r="A94" s="152">
        <v>40246.0</v>
      </c>
      <c r="B94" s="148" t="s">
        <v>968</v>
      </c>
      <c r="C94" s="148" t="s">
        <v>1024</v>
      </c>
      <c r="D94" s="148"/>
      <c r="E94" s="134">
        <v>5000.0</v>
      </c>
      <c r="F94" s="98">
        <v>2284.22</v>
      </c>
      <c r="G94" s="148" t="s">
        <v>1029</v>
      </c>
      <c r="H94" s="148" t="s">
        <v>1020</v>
      </c>
    </row>
    <row r="95">
      <c r="A95" s="151">
        <v>40129.0</v>
      </c>
      <c r="B95" s="150" t="s">
        <v>952</v>
      </c>
      <c r="C95" s="150" t="s">
        <v>1026</v>
      </c>
      <c r="D95" s="150"/>
      <c r="E95" s="140">
        <v>2500.0</v>
      </c>
      <c r="F95" s="104">
        <v>843.0</v>
      </c>
      <c r="G95" s="150" t="s">
        <v>1030</v>
      </c>
      <c r="H95" s="150" t="s">
        <v>39</v>
      </c>
    </row>
    <row r="96">
      <c r="A96" s="148" t="s">
        <v>1031</v>
      </c>
      <c r="B96" s="148" t="s">
        <v>1032</v>
      </c>
      <c r="C96" s="148" t="s">
        <v>1033</v>
      </c>
      <c r="D96" s="148"/>
      <c r="E96" s="155">
        <v>12000.0</v>
      </c>
      <c r="F96" s="98">
        <v>1570.0</v>
      </c>
      <c r="G96" s="148" t="s">
        <v>1034</v>
      </c>
      <c r="H96" s="148" t="s">
        <v>39</v>
      </c>
    </row>
    <row r="97">
      <c r="A97" s="151">
        <v>40003.0</v>
      </c>
      <c r="B97" s="150" t="s">
        <v>1035</v>
      </c>
      <c r="C97" s="150" t="s">
        <v>1021</v>
      </c>
      <c r="D97" s="150"/>
      <c r="E97" s="140">
        <v>2000.0</v>
      </c>
      <c r="F97" s="104">
        <v>1183.0</v>
      </c>
      <c r="G97" s="150" t="s">
        <v>1036</v>
      </c>
      <c r="H97" s="150" t="s">
        <v>39</v>
      </c>
    </row>
    <row r="98">
      <c r="A98" s="152">
        <v>39679.0</v>
      </c>
      <c r="B98" s="148" t="s">
        <v>952</v>
      </c>
      <c r="C98" s="148" t="s">
        <v>1037</v>
      </c>
      <c r="D98" s="148"/>
      <c r="E98" s="155">
        <v>10000.0</v>
      </c>
      <c r="F98" s="98">
        <v>1875.0</v>
      </c>
      <c r="G98" s="148" t="s">
        <v>1038</v>
      </c>
      <c r="H98" s="148" t="s">
        <v>39</v>
      </c>
    </row>
    <row r="99">
      <c r="A99" s="153">
        <v>39666.0</v>
      </c>
      <c r="B99" s="150" t="s">
        <v>1039</v>
      </c>
      <c r="C99" s="150" t="s">
        <v>1040</v>
      </c>
      <c r="D99" s="150"/>
      <c r="E99" s="140">
        <v>10000.0</v>
      </c>
      <c r="F99" s="104">
        <v>1900.0</v>
      </c>
      <c r="G99" s="150" t="s">
        <v>1041</v>
      </c>
      <c r="H99" s="150" t="s">
        <v>39</v>
      </c>
    </row>
    <row r="100">
      <c r="A100" s="152">
        <v>39609.0</v>
      </c>
      <c r="B100" s="148" t="s">
        <v>968</v>
      </c>
      <c r="C100" s="148" t="s">
        <v>1040</v>
      </c>
      <c r="D100" s="148"/>
      <c r="E100" s="134">
        <v>8000.0</v>
      </c>
      <c r="F100" s="98">
        <v>3250.0</v>
      </c>
      <c r="G100" s="148" t="s">
        <v>1042</v>
      </c>
      <c r="H100" s="148" t="s">
        <v>39</v>
      </c>
    </row>
    <row r="101">
      <c r="A101" s="151">
        <v>39535.0</v>
      </c>
      <c r="B101" s="150" t="s">
        <v>1043</v>
      </c>
      <c r="C101" s="150" t="s">
        <v>1024</v>
      </c>
      <c r="D101" s="150"/>
      <c r="E101" s="140">
        <v>6600.0</v>
      </c>
      <c r="F101" s="104">
        <v>2150.0</v>
      </c>
      <c r="G101" s="150" t="s">
        <v>1044</v>
      </c>
      <c r="H101" s="150" t="s">
        <v>39</v>
      </c>
    </row>
    <row r="102">
      <c r="A102" s="152">
        <v>39506.0</v>
      </c>
      <c r="B102" s="148" t="s">
        <v>1035</v>
      </c>
      <c r="C102" s="148" t="s">
        <v>1045</v>
      </c>
      <c r="D102" s="148"/>
      <c r="E102" s="134">
        <v>6000.0</v>
      </c>
      <c r="F102" s="98">
        <v>2200.0</v>
      </c>
      <c r="G102" s="148" t="s">
        <v>1046</v>
      </c>
      <c r="H102" s="148" t="s">
        <v>39</v>
      </c>
    </row>
    <row r="103">
      <c r="A103" s="151">
        <v>39503.0</v>
      </c>
      <c r="B103" s="150" t="s">
        <v>946</v>
      </c>
      <c r="C103" s="150" t="s">
        <v>1021</v>
      </c>
      <c r="D103" s="150"/>
      <c r="E103" s="140">
        <v>6000.0</v>
      </c>
      <c r="F103" s="104">
        <v>1600.0</v>
      </c>
      <c r="G103" s="150" t="s">
        <v>1047</v>
      </c>
      <c r="H103" s="150" t="s">
        <v>39</v>
      </c>
    </row>
    <row r="104">
      <c r="A104" s="152">
        <v>39484.0</v>
      </c>
      <c r="B104" s="148" t="s">
        <v>1039</v>
      </c>
      <c r="C104" s="148" t="s">
        <v>1040</v>
      </c>
      <c r="D104" s="148"/>
      <c r="E104" s="134">
        <v>5000.0</v>
      </c>
      <c r="F104" s="98">
        <v>1400.0</v>
      </c>
      <c r="G104" s="148" t="s">
        <v>1048</v>
      </c>
      <c r="H104" s="148" t="s">
        <v>39</v>
      </c>
    </row>
    <row r="105">
      <c r="A105" s="151">
        <v>39436.0</v>
      </c>
      <c r="B105" s="150" t="s">
        <v>946</v>
      </c>
      <c r="C105" s="150" t="s">
        <v>1026</v>
      </c>
      <c r="D105" s="150"/>
      <c r="E105" s="140">
        <v>1000.0</v>
      </c>
      <c r="F105" s="104">
        <v>850.0</v>
      </c>
      <c r="G105" s="150" t="s">
        <v>1049</v>
      </c>
      <c r="H105" s="150" t="s">
        <v>39</v>
      </c>
    </row>
    <row r="106">
      <c r="A106" s="152">
        <v>39429.0</v>
      </c>
      <c r="B106" s="148" t="s">
        <v>946</v>
      </c>
      <c r="C106" s="148" t="s">
        <v>1021</v>
      </c>
      <c r="D106" s="148"/>
      <c r="E106" s="134">
        <v>2000.0</v>
      </c>
      <c r="F106" s="98">
        <v>1000.0</v>
      </c>
      <c r="G106" s="148" t="s">
        <v>996</v>
      </c>
      <c r="H106" s="148" t="s">
        <v>39</v>
      </c>
    </row>
    <row r="107">
      <c r="A107" s="151">
        <v>39421.0</v>
      </c>
      <c r="B107" s="150" t="s">
        <v>1039</v>
      </c>
      <c r="C107" s="150" t="s">
        <v>1021</v>
      </c>
      <c r="D107" s="150"/>
      <c r="E107" s="140">
        <v>7000.0</v>
      </c>
      <c r="F107" s="104">
        <v>3500.0</v>
      </c>
      <c r="G107" s="150" t="s">
        <v>1050</v>
      </c>
      <c r="H107" s="150" t="s">
        <v>39</v>
      </c>
    </row>
    <row r="108">
      <c r="A108" s="152">
        <v>39197.0</v>
      </c>
      <c r="B108" s="148" t="s">
        <v>1039</v>
      </c>
      <c r="C108" s="148" t="s">
        <v>1051</v>
      </c>
      <c r="D108" s="148"/>
      <c r="E108" s="134">
        <v>2500.0</v>
      </c>
      <c r="F108" s="98">
        <v>3000.0</v>
      </c>
      <c r="G108" s="148" t="s">
        <v>39</v>
      </c>
      <c r="H108" s="148" t="s">
        <v>39</v>
      </c>
    </row>
    <row r="109">
      <c r="A109" s="151">
        <v>39163.0</v>
      </c>
      <c r="B109" s="150" t="s">
        <v>952</v>
      </c>
      <c r="C109" s="150" t="s">
        <v>1026</v>
      </c>
      <c r="D109" s="150"/>
      <c r="E109" s="140">
        <v>3200.0</v>
      </c>
      <c r="F109" s="104">
        <v>1224.0</v>
      </c>
      <c r="G109" s="150" t="s">
        <v>39</v>
      </c>
      <c r="H109" s="150" t="s">
        <v>39</v>
      </c>
    </row>
    <row r="110">
      <c r="A110" s="152">
        <v>39148.0</v>
      </c>
      <c r="B110" s="148" t="s">
        <v>1039</v>
      </c>
      <c r="C110" s="148" t="s">
        <v>1021</v>
      </c>
      <c r="D110" s="148"/>
      <c r="E110" s="134">
        <v>3500.0</v>
      </c>
      <c r="F110" s="98">
        <v>1175.0</v>
      </c>
      <c r="G110" s="148" t="s">
        <v>39</v>
      </c>
      <c r="H110" s="148" t="s">
        <v>39</v>
      </c>
    </row>
    <row r="111">
      <c r="A111" s="151">
        <v>39097.0</v>
      </c>
      <c r="B111" s="150" t="s">
        <v>1043</v>
      </c>
      <c r="C111" s="150" t="s">
        <v>1026</v>
      </c>
      <c r="D111" s="150"/>
      <c r="E111" s="140">
        <v>6000.0</v>
      </c>
      <c r="F111" s="104">
        <v>1500.0</v>
      </c>
      <c r="G111" s="150" t="s">
        <v>39</v>
      </c>
      <c r="H111" s="150" t="s">
        <v>39</v>
      </c>
    </row>
    <row r="112">
      <c r="A112" s="152">
        <v>38912.0</v>
      </c>
      <c r="B112" s="148" t="s">
        <v>952</v>
      </c>
      <c r="C112" s="148" t="s">
        <v>1040</v>
      </c>
      <c r="D112" s="148"/>
      <c r="E112" s="134">
        <v>4000.0</v>
      </c>
      <c r="F112" s="98">
        <v>1050.0</v>
      </c>
      <c r="G112" s="148" t="s">
        <v>39</v>
      </c>
      <c r="H112" s="148" t="s">
        <v>39</v>
      </c>
    </row>
    <row r="113">
      <c r="A113" s="151">
        <v>38870.0</v>
      </c>
      <c r="B113" s="150" t="s">
        <v>1039</v>
      </c>
      <c r="C113" s="150" t="s">
        <v>1040</v>
      </c>
      <c r="D113" s="150"/>
      <c r="E113" s="140">
        <v>7000.0</v>
      </c>
      <c r="F113" s="104">
        <v>1050.0</v>
      </c>
      <c r="G113" s="150" t="s">
        <v>39</v>
      </c>
      <c r="H113" s="150" t="s">
        <v>39</v>
      </c>
    </row>
    <row r="114">
      <c r="A114" s="152">
        <v>38854.0</v>
      </c>
      <c r="B114" s="148" t="s">
        <v>1052</v>
      </c>
      <c r="C114" s="148" t="s">
        <v>1021</v>
      </c>
      <c r="D114" s="148"/>
      <c r="E114" s="134">
        <v>2500.0</v>
      </c>
      <c r="F114" s="98">
        <v>1250.0</v>
      </c>
      <c r="G114" s="148" t="s">
        <v>39</v>
      </c>
      <c r="H114" s="148" t="s">
        <v>39</v>
      </c>
    </row>
    <row r="115">
      <c r="A115" s="151">
        <v>38835.0</v>
      </c>
      <c r="B115" s="150" t="s">
        <v>872</v>
      </c>
      <c r="C115" s="150" t="s">
        <v>1021</v>
      </c>
      <c r="D115" s="150"/>
      <c r="E115" s="140">
        <v>4000.0</v>
      </c>
      <c r="F115" s="104">
        <v>35000.0</v>
      </c>
      <c r="G115" s="150" t="s">
        <v>39</v>
      </c>
      <c r="H115" s="150" t="s">
        <v>39</v>
      </c>
    </row>
    <row r="116">
      <c r="A116" s="156">
        <v>38817.0</v>
      </c>
      <c r="B116" s="148" t="s">
        <v>1043</v>
      </c>
      <c r="C116" s="148" t="s">
        <v>1026</v>
      </c>
      <c r="D116" s="148"/>
      <c r="E116" s="134">
        <v>3800.0</v>
      </c>
      <c r="F116" s="98">
        <v>1000.0</v>
      </c>
      <c r="G116" s="148" t="s">
        <v>39</v>
      </c>
      <c r="H116" s="148" t="s">
        <v>39</v>
      </c>
    </row>
    <row r="117">
      <c r="A117" s="153">
        <v>38467.0</v>
      </c>
      <c r="B117" s="150" t="s">
        <v>1043</v>
      </c>
      <c r="C117" s="150" t="s">
        <v>1040</v>
      </c>
      <c r="D117" s="150"/>
      <c r="E117" s="140">
        <v>2000.0</v>
      </c>
      <c r="F117" s="104">
        <v>1000.0</v>
      </c>
      <c r="G117" s="150" t="s">
        <v>39</v>
      </c>
      <c r="H117" s="150" t="s">
        <v>39</v>
      </c>
    </row>
    <row r="118">
      <c r="A118" s="156">
        <v>38441.0</v>
      </c>
      <c r="B118" s="148" t="s">
        <v>1052</v>
      </c>
      <c r="C118" s="148" t="s">
        <v>1040</v>
      </c>
      <c r="D118" s="148"/>
      <c r="E118" s="134">
        <v>2500.0</v>
      </c>
      <c r="F118" s="98">
        <v>849.0</v>
      </c>
      <c r="G118" s="148" t="s">
        <v>39</v>
      </c>
      <c r="H118" s="148" t="s">
        <v>39</v>
      </c>
    </row>
    <row r="119">
      <c r="A119" s="151">
        <v>38435.0</v>
      </c>
      <c r="B119" s="150" t="s">
        <v>946</v>
      </c>
      <c r="C119" s="150" t="s">
        <v>1026</v>
      </c>
      <c r="D119" s="150"/>
      <c r="E119" s="140">
        <v>5000.0</v>
      </c>
      <c r="F119" s="104">
        <v>1130.0</v>
      </c>
      <c r="G119" s="150" t="s">
        <v>39</v>
      </c>
      <c r="H119" s="150" t="s">
        <v>39</v>
      </c>
    </row>
    <row r="120">
      <c r="A120" s="152">
        <v>38428.0</v>
      </c>
      <c r="B120" s="148" t="s">
        <v>1035</v>
      </c>
      <c r="C120" s="148" t="s">
        <v>1026</v>
      </c>
      <c r="D120" s="148"/>
      <c r="E120" s="134">
        <v>1500.0</v>
      </c>
      <c r="F120" s="98">
        <v>900.0</v>
      </c>
      <c r="G120" s="148" t="s">
        <v>39</v>
      </c>
      <c r="H120" s="148" t="s">
        <v>39</v>
      </c>
    </row>
    <row r="121">
      <c r="A121" s="151">
        <v>38414.0</v>
      </c>
      <c r="B121" s="150" t="s">
        <v>952</v>
      </c>
      <c r="C121" s="150" t="s">
        <v>1053</v>
      </c>
      <c r="D121" s="150"/>
      <c r="E121" s="140">
        <v>800.0</v>
      </c>
      <c r="F121" s="104">
        <v>500.0</v>
      </c>
      <c r="G121" s="150" t="s">
        <v>39</v>
      </c>
      <c r="H121" s="150" t="s">
        <v>39</v>
      </c>
    </row>
    <row r="122">
      <c r="A122" s="152">
        <v>38365.0</v>
      </c>
      <c r="B122" s="148" t="s">
        <v>946</v>
      </c>
      <c r="C122" s="148" t="s">
        <v>1026</v>
      </c>
      <c r="D122" s="148"/>
      <c r="E122" s="134">
        <v>6000.0</v>
      </c>
      <c r="F122" s="98">
        <v>730.0</v>
      </c>
      <c r="G122" s="148" t="s">
        <v>39</v>
      </c>
      <c r="H122" s="148" t="s">
        <v>39</v>
      </c>
    </row>
    <row r="123">
      <c r="A123" s="151">
        <v>38337.0</v>
      </c>
      <c r="B123" s="150" t="s">
        <v>1035</v>
      </c>
      <c r="C123" s="150" t="s">
        <v>1026</v>
      </c>
      <c r="D123" s="150"/>
      <c r="E123" s="140">
        <v>3500.0</v>
      </c>
      <c r="F123" s="104">
        <v>690.0</v>
      </c>
      <c r="G123" s="150" t="s">
        <v>39</v>
      </c>
      <c r="H123" s="150" t="s">
        <v>39</v>
      </c>
    </row>
    <row r="124">
      <c r="A124" s="152">
        <v>38334.0</v>
      </c>
      <c r="B124" s="148" t="s">
        <v>1054</v>
      </c>
      <c r="C124" s="148" t="s">
        <v>1040</v>
      </c>
      <c r="D124" s="148"/>
      <c r="E124" s="134">
        <v>2500.0</v>
      </c>
      <c r="F124" s="98">
        <v>1100.0</v>
      </c>
      <c r="G124" s="148" t="s">
        <v>39</v>
      </c>
      <c r="H124" s="148" t="s">
        <v>39</v>
      </c>
    </row>
    <row r="125">
      <c r="A125" s="151">
        <v>38315.0</v>
      </c>
      <c r="B125" s="150" t="s">
        <v>987</v>
      </c>
      <c r="C125" s="150" t="s">
        <v>1040</v>
      </c>
      <c r="D125" s="150"/>
      <c r="E125" s="140">
        <v>5400.0</v>
      </c>
      <c r="F125" s="104">
        <v>800.0</v>
      </c>
      <c r="G125" s="150" t="s">
        <v>39</v>
      </c>
      <c r="H125" s="150" t="s">
        <v>39</v>
      </c>
    </row>
    <row r="126">
      <c r="A126" s="152">
        <v>38231.0</v>
      </c>
      <c r="B126" s="148" t="s">
        <v>1052</v>
      </c>
      <c r="C126" s="148" t="s">
        <v>1040</v>
      </c>
      <c r="D126" s="148"/>
      <c r="E126" s="134">
        <v>9000.0</v>
      </c>
      <c r="F126" s="98">
        <v>1800.0</v>
      </c>
      <c r="G126" s="148" t="s">
        <v>39</v>
      </c>
      <c r="H126" s="148" t="s">
        <v>39</v>
      </c>
    </row>
    <row r="127">
      <c r="A127" s="151">
        <v>38208.0</v>
      </c>
      <c r="B127" s="150" t="s">
        <v>960</v>
      </c>
      <c r="C127" s="150" t="s">
        <v>1040</v>
      </c>
      <c r="D127" s="150"/>
      <c r="E127" s="140">
        <v>1000.0</v>
      </c>
      <c r="F127" s="104">
        <v>1000.0</v>
      </c>
      <c r="G127" s="150" t="s">
        <v>39</v>
      </c>
      <c r="H127" s="150" t="s">
        <v>39</v>
      </c>
    </row>
    <row r="128">
      <c r="A128" s="156">
        <v>38180.0</v>
      </c>
      <c r="B128" s="148" t="s">
        <v>1054</v>
      </c>
      <c r="C128" s="148" t="s">
        <v>1026</v>
      </c>
      <c r="D128" s="148"/>
      <c r="E128" s="134">
        <v>10000.0</v>
      </c>
      <c r="F128" s="98">
        <v>1255.44</v>
      </c>
      <c r="G128" s="148" t="s">
        <v>39</v>
      </c>
      <c r="H128" s="148" t="s">
        <v>39</v>
      </c>
    </row>
    <row r="129">
      <c r="A129" s="150" t="s">
        <v>1055</v>
      </c>
      <c r="B129" s="150" t="s">
        <v>1056</v>
      </c>
      <c r="C129" s="150" t="s">
        <v>1057</v>
      </c>
      <c r="D129" s="150"/>
      <c r="E129" s="154">
        <v>18000.0</v>
      </c>
      <c r="F129" s="104">
        <v>1350.0</v>
      </c>
      <c r="G129" s="150" t="s">
        <v>39</v>
      </c>
      <c r="H129" s="150" t="s">
        <v>39</v>
      </c>
    </row>
    <row r="130">
      <c r="A130" s="156">
        <v>38082.0</v>
      </c>
      <c r="B130" s="148" t="s">
        <v>946</v>
      </c>
      <c r="C130" s="148" t="s">
        <v>1026</v>
      </c>
      <c r="D130" s="148"/>
      <c r="E130" s="134">
        <v>4000.0</v>
      </c>
      <c r="F130" s="98">
        <v>900.0</v>
      </c>
      <c r="G130" s="148" t="s">
        <v>39</v>
      </c>
      <c r="H130" s="148" t="s">
        <v>39</v>
      </c>
    </row>
    <row r="131">
      <c r="A131" s="151">
        <v>38063.0</v>
      </c>
      <c r="B131" s="150" t="s">
        <v>968</v>
      </c>
      <c r="C131" s="150" t="s">
        <v>1026</v>
      </c>
      <c r="D131" s="150"/>
      <c r="E131" s="140">
        <v>1500.0</v>
      </c>
      <c r="F131" s="104">
        <v>1400.0</v>
      </c>
      <c r="G131" s="150" t="s">
        <v>39</v>
      </c>
      <c r="H131" s="150" t="s">
        <v>39</v>
      </c>
    </row>
    <row r="132">
      <c r="A132" s="152">
        <v>38054.0</v>
      </c>
      <c r="B132" s="148" t="s">
        <v>1043</v>
      </c>
      <c r="C132" s="148" t="s">
        <v>1040</v>
      </c>
      <c r="D132" s="148"/>
      <c r="E132" s="134">
        <v>3500.0</v>
      </c>
      <c r="F132" s="98">
        <v>1150.0</v>
      </c>
      <c r="G132" s="148" t="s">
        <v>39</v>
      </c>
      <c r="H132" s="148" t="s">
        <v>39</v>
      </c>
    </row>
    <row r="133">
      <c r="A133" s="151">
        <v>38036.0</v>
      </c>
      <c r="B133" s="150" t="s">
        <v>952</v>
      </c>
      <c r="C133" s="150" t="s">
        <v>1024</v>
      </c>
      <c r="D133" s="150"/>
      <c r="E133" s="140">
        <v>1000.0</v>
      </c>
      <c r="F133" s="104">
        <v>1150.0</v>
      </c>
      <c r="G133" s="150" t="s">
        <v>39</v>
      </c>
      <c r="H133" s="150" t="s">
        <v>39</v>
      </c>
    </row>
    <row r="134">
      <c r="A134" s="152">
        <v>38007.0</v>
      </c>
      <c r="B134" s="148" t="s">
        <v>1052</v>
      </c>
      <c r="C134" s="148" t="s">
        <v>1021</v>
      </c>
      <c r="D134" s="148"/>
      <c r="E134" s="134">
        <v>4000.0</v>
      </c>
      <c r="F134" s="98">
        <v>825.0</v>
      </c>
      <c r="G134" s="148" t="s">
        <v>39</v>
      </c>
      <c r="H134" s="148" t="s">
        <v>39</v>
      </c>
    </row>
    <row r="135">
      <c r="A135" s="151">
        <v>37965.0</v>
      </c>
      <c r="B135" s="150" t="s">
        <v>1052</v>
      </c>
      <c r="C135" s="150" t="s">
        <v>1026</v>
      </c>
      <c r="D135" s="150"/>
      <c r="E135" s="140">
        <v>12000.0</v>
      </c>
      <c r="F135" s="104">
        <v>780.0</v>
      </c>
      <c r="G135" s="150" t="s">
        <v>39</v>
      </c>
      <c r="H135" s="150" t="s">
        <v>39</v>
      </c>
    </row>
    <row r="136">
      <c r="A136" s="152">
        <v>37923.0</v>
      </c>
      <c r="B136" s="148" t="s">
        <v>1052</v>
      </c>
      <c r="C136" s="148" t="s">
        <v>1040</v>
      </c>
      <c r="D136" s="148"/>
      <c r="E136" s="134">
        <v>4500.0</v>
      </c>
      <c r="F136" s="98">
        <v>500.0</v>
      </c>
      <c r="G136" s="148" t="s">
        <v>39</v>
      </c>
      <c r="H136" s="148" t="s">
        <v>39</v>
      </c>
    </row>
    <row r="137">
      <c r="A137" s="153">
        <v>37914.0</v>
      </c>
      <c r="B137" s="150" t="s">
        <v>960</v>
      </c>
      <c r="C137" s="150" t="s">
        <v>1024</v>
      </c>
      <c r="D137" s="150"/>
      <c r="E137" s="140">
        <v>4000.0</v>
      </c>
      <c r="F137" s="104">
        <v>915.0</v>
      </c>
      <c r="G137" s="150" t="s">
        <v>39</v>
      </c>
      <c r="H137" s="150" t="s">
        <v>39</v>
      </c>
    </row>
    <row r="138">
      <c r="A138" s="156">
        <v>37896.0</v>
      </c>
      <c r="B138" s="148" t="s">
        <v>1035</v>
      </c>
      <c r="C138" s="148" t="s">
        <v>1026</v>
      </c>
      <c r="D138" s="148"/>
      <c r="E138" s="134">
        <v>3000.0</v>
      </c>
      <c r="F138" s="98">
        <v>525.0</v>
      </c>
      <c r="G138" s="148" t="s">
        <v>39</v>
      </c>
      <c r="H138" s="148" t="s">
        <v>39</v>
      </c>
    </row>
    <row r="139">
      <c r="A139" s="151">
        <v>37882.0</v>
      </c>
      <c r="B139" s="150" t="s">
        <v>1035</v>
      </c>
      <c r="C139" s="150" t="s">
        <v>1026</v>
      </c>
      <c r="D139" s="150"/>
      <c r="E139" s="140">
        <v>1500.0</v>
      </c>
      <c r="F139" s="104">
        <v>360.0</v>
      </c>
      <c r="G139" s="150" t="s">
        <v>39</v>
      </c>
      <c r="H139" s="150" t="s">
        <v>39</v>
      </c>
    </row>
    <row r="140">
      <c r="A140" s="152">
        <v>37874.0</v>
      </c>
      <c r="B140" s="148" t="s">
        <v>937</v>
      </c>
      <c r="C140" s="148" t="s">
        <v>1021</v>
      </c>
      <c r="D140" s="148"/>
      <c r="E140" s="134">
        <v>5000.0</v>
      </c>
      <c r="F140" s="98">
        <v>816.98</v>
      </c>
      <c r="G140" s="148" t="s">
        <v>39</v>
      </c>
      <c r="H140" s="148" t="s">
        <v>39</v>
      </c>
    </row>
    <row r="141">
      <c r="A141" s="151">
        <v>37830.0</v>
      </c>
      <c r="B141" s="150" t="s">
        <v>1043</v>
      </c>
      <c r="C141" s="150" t="s">
        <v>1058</v>
      </c>
      <c r="D141" s="150"/>
      <c r="E141" s="140">
        <v>3000.0</v>
      </c>
      <c r="F141" s="104">
        <v>650.0</v>
      </c>
      <c r="G141" s="150" t="s">
        <v>39</v>
      </c>
      <c r="H141" s="150" t="s">
        <v>39</v>
      </c>
    </row>
    <row r="142">
      <c r="A142" s="152">
        <v>37797.0</v>
      </c>
      <c r="B142" s="148" t="s">
        <v>1052</v>
      </c>
      <c r="C142" s="148" t="s">
        <v>1051</v>
      </c>
      <c r="D142" s="148"/>
      <c r="E142" s="134">
        <v>3000.0</v>
      </c>
      <c r="F142" s="98">
        <v>900.0</v>
      </c>
      <c r="G142" s="148" t="s">
        <v>39</v>
      </c>
      <c r="H142" s="148" t="s">
        <v>39</v>
      </c>
    </row>
    <row r="143">
      <c r="A143" s="151">
        <v>37694.0</v>
      </c>
      <c r="B143" s="150" t="s">
        <v>1039</v>
      </c>
      <c r="C143" s="150" t="s">
        <v>1040</v>
      </c>
      <c r="D143" s="150"/>
      <c r="E143" s="140">
        <v>5000.0</v>
      </c>
      <c r="F143" s="104">
        <v>6682.0</v>
      </c>
      <c r="G143" s="150" t="s">
        <v>39</v>
      </c>
      <c r="H143" s="150" t="s">
        <v>39</v>
      </c>
    </row>
    <row r="144">
      <c r="A144" s="152">
        <v>37578.0</v>
      </c>
      <c r="B144" s="148" t="s">
        <v>1059</v>
      </c>
      <c r="C144" s="148" t="s">
        <v>1024</v>
      </c>
      <c r="D144" s="148"/>
      <c r="E144" s="134">
        <v>9000.0</v>
      </c>
      <c r="F144" s="98">
        <v>1360.0</v>
      </c>
      <c r="G144" s="148" t="s">
        <v>39</v>
      </c>
      <c r="H144" s="148" t="s">
        <v>39</v>
      </c>
    </row>
    <row r="145">
      <c r="A145" s="151">
        <v>37553.0</v>
      </c>
      <c r="B145" s="150" t="s">
        <v>946</v>
      </c>
      <c r="C145" s="150" t="s">
        <v>1026</v>
      </c>
      <c r="D145" s="150"/>
      <c r="E145" s="140">
        <v>2000.0</v>
      </c>
      <c r="F145" s="104">
        <v>2249.0</v>
      </c>
      <c r="G145" s="150" t="s">
        <v>39</v>
      </c>
      <c r="H145" s="150" t="s">
        <v>39</v>
      </c>
    </row>
    <row r="146">
      <c r="A146" s="152">
        <v>37529.0</v>
      </c>
      <c r="B146" s="148" t="s">
        <v>1054</v>
      </c>
      <c r="C146" s="148" t="s">
        <v>1060</v>
      </c>
      <c r="D146" s="148"/>
      <c r="E146" s="134">
        <v>7000.0</v>
      </c>
      <c r="F146" s="98">
        <v>3542.0</v>
      </c>
      <c r="G146" s="148" t="s">
        <v>39</v>
      </c>
      <c r="H146" s="148" t="s">
        <v>39</v>
      </c>
    </row>
    <row r="147">
      <c r="A147" s="151">
        <v>37519.0</v>
      </c>
      <c r="B147" s="150" t="s">
        <v>987</v>
      </c>
      <c r="C147" s="150" t="s">
        <v>1051</v>
      </c>
      <c r="D147" s="150"/>
      <c r="E147" s="140">
        <v>5000.0</v>
      </c>
      <c r="F147" s="104">
        <v>1500.0</v>
      </c>
      <c r="G147" s="150" t="s">
        <v>39</v>
      </c>
      <c r="H147" s="150" t="s">
        <v>39</v>
      </c>
    </row>
    <row r="148">
      <c r="A148" s="156">
        <v>37517.0</v>
      </c>
      <c r="B148" s="148" t="s">
        <v>946</v>
      </c>
      <c r="C148" s="148" t="s">
        <v>1026</v>
      </c>
      <c r="D148" s="148"/>
      <c r="E148" s="134">
        <v>1000.0</v>
      </c>
      <c r="F148" s="98">
        <v>1606.0</v>
      </c>
      <c r="G148" s="148" t="s">
        <v>39</v>
      </c>
      <c r="H148" s="148" t="s">
        <v>39</v>
      </c>
    </row>
    <row r="149">
      <c r="A149" s="151">
        <v>37482.0</v>
      </c>
      <c r="B149" s="150" t="s">
        <v>1052</v>
      </c>
      <c r="C149" s="150" t="s">
        <v>1021</v>
      </c>
      <c r="D149" s="150"/>
      <c r="E149" s="140">
        <v>5000.0</v>
      </c>
      <c r="F149" s="104">
        <v>1200.0</v>
      </c>
      <c r="G149" s="150" t="s">
        <v>39</v>
      </c>
      <c r="H149" s="150" t="s">
        <v>39</v>
      </c>
    </row>
    <row r="150">
      <c r="A150" s="152">
        <v>37482.0</v>
      </c>
      <c r="B150" s="148" t="s">
        <v>1052</v>
      </c>
      <c r="C150" s="148" t="s">
        <v>1026</v>
      </c>
      <c r="D150" s="148"/>
      <c r="E150" s="134">
        <v>7000.0</v>
      </c>
      <c r="F150" s="98">
        <v>1300.0</v>
      </c>
      <c r="G150" s="148" t="s">
        <v>39</v>
      </c>
      <c r="H150" s="148" t="s">
        <v>39</v>
      </c>
    </row>
    <row r="151">
      <c r="A151" s="151">
        <v>37475.0</v>
      </c>
      <c r="B151" s="150" t="s">
        <v>1052</v>
      </c>
      <c r="C151" s="150" t="s">
        <v>1021</v>
      </c>
      <c r="D151" s="150"/>
      <c r="E151" s="154">
        <v>6500.0</v>
      </c>
      <c r="F151" s="104">
        <v>7000.0</v>
      </c>
      <c r="G151" s="150" t="s">
        <v>39</v>
      </c>
      <c r="H151" s="150" t="s">
        <v>39</v>
      </c>
    </row>
    <row r="152">
      <c r="A152" s="152">
        <v>37446.0</v>
      </c>
      <c r="B152" s="148" t="s">
        <v>968</v>
      </c>
      <c r="C152" s="148" t="s">
        <v>1061</v>
      </c>
      <c r="D152" s="148"/>
      <c r="E152" s="134">
        <v>2500.0</v>
      </c>
      <c r="F152" s="98" t="s">
        <v>39</v>
      </c>
      <c r="G152" s="148" t="s">
        <v>39</v>
      </c>
      <c r="H152" s="157"/>
    </row>
    <row r="153">
      <c r="A153" s="151">
        <v>37446.0</v>
      </c>
      <c r="B153" s="150" t="s">
        <v>968</v>
      </c>
      <c r="C153" s="150" t="s">
        <v>1026</v>
      </c>
      <c r="D153" s="150"/>
      <c r="E153" s="140">
        <v>2500.0</v>
      </c>
      <c r="F153" s="104">
        <v>1390.52</v>
      </c>
      <c r="G153" s="150" t="s">
        <v>39</v>
      </c>
      <c r="H153" s="150" t="s">
        <v>39</v>
      </c>
    </row>
    <row r="154">
      <c r="A154" s="152">
        <v>37336.0</v>
      </c>
      <c r="B154" s="148" t="s">
        <v>1035</v>
      </c>
      <c r="C154" s="148" t="s">
        <v>1026</v>
      </c>
      <c r="D154" s="148"/>
      <c r="E154" s="134">
        <v>1000.0</v>
      </c>
      <c r="F154" s="98">
        <v>560.0</v>
      </c>
      <c r="G154" s="148" t="s">
        <v>39</v>
      </c>
      <c r="H154" s="148" t="s">
        <v>39</v>
      </c>
    </row>
    <row r="155">
      <c r="A155" s="151">
        <v>37190.0</v>
      </c>
      <c r="B155" s="150" t="s">
        <v>968</v>
      </c>
      <c r="C155" s="150" t="s">
        <v>1026</v>
      </c>
      <c r="D155" s="150"/>
      <c r="E155" s="140">
        <v>2500.0</v>
      </c>
      <c r="F155" s="104">
        <v>360.0</v>
      </c>
      <c r="G155" s="150" t="s">
        <v>39</v>
      </c>
      <c r="H155" s="150" t="s">
        <v>39</v>
      </c>
    </row>
    <row r="156">
      <c r="A156" s="156">
        <v>36950.0</v>
      </c>
      <c r="B156" s="148" t="s">
        <v>968</v>
      </c>
      <c r="C156" s="148" t="s">
        <v>1026</v>
      </c>
      <c r="D156" s="148"/>
      <c r="E156" s="134">
        <v>5000.0</v>
      </c>
      <c r="F156" s="98">
        <v>255.0</v>
      </c>
      <c r="G156" s="148" t="s">
        <v>39</v>
      </c>
      <c r="H156" s="148" t="s">
        <v>39</v>
      </c>
    </row>
    <row r="157">
      <c r="A157" s="151">
        <v>36803.0</v>
      </c>
      <c r="B157" s="150" t="s">
        <v>952</v>
      </c>
      <c r="C157" s="150" t="s">
        <v>1021</v>
      </c>
      <c r="D157" s="150"/>
      <c r="E157" s="140">
        <v>2500.0</v>
      </c>
      <c r="F157" s="104">
        <v>300.0</v>
      </c>
      <c r="G157" s="150" t="s">
        <v>39</v>
      </c>
      <c r="H157" s="150" t="s">
        <v>39</v>
      </c>
    </row>
    <row r="158">
      <c r="A158" s="152">
        <v>36797.0</v>
      </c>
      <c r="B158" s="148" t="s">
        <v>1062</v>
      </c>
      <c r="C158" s="148" t="s">
        <v>1026</v>
      </c>
      <c r="D158" s="148"/>
      <c r="E158" s="134">
        <v>3000.0</v>
      </c>
      <c r="F158" s="98">
        <v>255.0</v>
      </c>
      <c r="G158" s="148" t="s">
        <v>39</v>
      </c>
      <c r="H158" s="148" t="s">
        <v>39</v>
      </c>
    </row>
    <row r="159">
      <c r="A159" s="151">
        <v>36720.0</v>
      </c>
      <c r="B159" s="150" t="s">
        <v>952</v>
      </c>
      <c r="C159" s="150" t="s">
        <v>1026</v>
      </c>
      <c r="D159" s="150"/>
      <c r="E159" s="140">
        <v>6000.0</v>
      </c>
      <c r="F159" s="104">
        <v>300.0</v>
      </c>
      <c r="G159" s="150" t="s">
        <v>1063</v>
      </c>
      <c r="H159" s="150" t="s">
        <v>1020</v>
      </c>
    </row>
    <row r="160">
      <c r="A160" s="156">
        <v>36552.0</v>
      </c>
      <c r="B160" s="148" t="s">
        <v>987</v>
      </c>
      <c r="C160" s="148" t="s">
        <v>1021</v>
      </c>
      <c r="D160" s="148"/>
      <c r="E160" s="134">
        <v>5000.0</v>
      </c>
      <c r="F160" s="98">
        <v>300.0</v>
      </c>
      <c r="G160" s="148" t="s">
        <v>39</v>
      </c>
      <c r="H160" s="157"/>
    </row>
    <row r="161">
      <c r="A161" s="151">
        <v>36500.0</v>
      </c>
      <c r="B161" s="150" t="s">
        <v>1064</v>
      </c>
      <c r="C161" s="150" t="s">
        <v>1021</v>
      </c>
      <c r="D161" s="150"/>
      <c r="E161" s="140">
        <v>2000.0</v>
      </c>
      <c r="F161" s="104">
        <v>255.0</v>
      </c>
      <c r="G161" s="150" t="s">
        <v>39</v>
      </c>
      <c r="H161" s="158"/>
    </row>
    <row r="162">
      <c r="A162" s="152">
        <v>36390.0</v>
      </c>
      <c r="B162" s="148" t="s">
        <v>1065</v>
      </c>
      <c r="C162" s="148" t="s">
        <v>1024</v>
      </c>
      <c r="D162" s="148"/>
      <c r="E162" s="134">
        <v>4000.0</v>
      </c>
      <c r="F162" s="98">
        <v>260.0</v>
      </c>
      <c r="G162" s="148" t="s">
        <v>39</v>
      </c>
      <c r="H162" s="157"/>
    </row>
    <row r="163">
      <c r="A163" s="151">
        <v>36109.0</v>
      </c>
      <c r="B163" s="150" t="s">
        <v>1054</v>
      </c>
      <c r="C163" s="150" t="s">
        <v>1026</v>
      </c>
      <c r="D163" s="150"/>
      <c r="E163" s="140">
        <v>1000.0</v>
      </c>
      <c r="F163" s="104">
        <v>255.0</v>
      </c>
      <c r="G163" s="150" t="s">
        <v>39</v>
      </c>
      <c r="H163" s="158"/>
    </row>
    <row r="164">
      <c r="A164" s="152">
        <v>36060.0</v>
      </c>
      <c r="B164" s="148" t="s">
        <v>1039</v>
      </c>
      <c r="C164" s="148" t="s">
        <v>1021</v>
      </c>
      <c r="D164" s="148"/>
      <c r="E164" s="134">
        <v>3000.0</v>
      </c>
      <c r="F164" s="98">
        <v>260.0</v>
      </c>
      <c r="G164" s="148" t="s">
        <v>39</v>
      </c>
      <c r="H164" s="157"/>
    </row>
    <row r="165">
      <c r="A165" s="151">
        <v>35922.0</v>
      </c>
      <c r="B165" s="150" t="s">
        <v>952</v>
      </c>
      <c r="C165" s="150" t="s">
        <v>1021</v>
      </c>
      <c r="D165" s="150"/>
      <c r="E165" s="140">
        <v>2500.0</v>
      </c>
      <c r="F165" s="104">
        <v>260.0</v>
      </c>
      <c r="G165" s="150" t="s">
        <v>39</v>
      </c>
      <c r="H165" s="158"/>
    </row>
    <row r="166">
      <c r="A166" s="152">
        <v>35884.0</v>
      </c>
      <c r="B166" s="148" t="s">
        <v>956</v>
      </c>
      <c r="C166" s="148" t="s">
        <v>1026</v>
      </c>
      <c r="D166" s="148"/>
      <c r="E166" s="134">
        <v>3000.0</v>
      </c>
      <c r="F166" s="98">
        <v>250.0</v>
      </c>
      <c r="G166" s="148" t="s">
        <v>39</v>
      </c>
      <c r="H166" s="157"/>
    </row>
    <row r="167">
      <c r="A167" s="153">
        <v>35352.0</v>
      </c>
      <c r="B167" s="150" t="s">
        <v>956</v>
      </c>
      <c r="C167" s="150" t="s">
        <v>1026</v>
      </c>
      <c r="D167" s="150"/>
      <c r="E167" s="140">
        <v>1000.0</v>
      </c>
      <c r="F167" s="104">
        <v>240.0</v>
      </c>
      <c r="G167" s="150" t="s">
        <v>39</v>
      </c>
      <c r="H167" s="158"/>
    </row>
    <row r="168">
      <c r="A168" s="152">
        <v>35299.0</v>
      </c>
      <c r="B168" s="148" t="s">
        <v>1035</v>
      </c>
      <c r="C168" s="148" t="s">
        <v>1026</v>
      </c>
      <c r="D168" s="148"/>
      <c r="E168" s="134">
        <v>7000.0</v>
      </c>
      <c r="F168" s="98">
        <v>240.0</v>
      </c>
      <c r="G168" s="148" t="s">
        <v>39</v>
      </c>
      <c r="H168" s="157"/>
    </row>
    <row r="169">
      <c r="A169" s="153">
        <v>35269.0</v>
      </c>
      <c r="B169" s="150" t="s">
        <v>1043</v>
      </c>
      <c r="C169" s="150" t="s">
        <v>1021</v>
      </c>
      <c r="D169" s="150"/>
      <c r="E169" s="140">
        <v>2000.0</v>
      </c>
      <c r="F169" s="104">
        <v>1541.0</v>
      </c>
      <c r="G169" s="150" t="s">
        <v>39</v>
      </c>
      <c r="H169" s="158"/>
    </row>
    <row r="170">
      <c r="A170" s="152">
        <v>35123.0</v>
      </c>
      <c r="B170" s="148" t="s">
        <v>1052</v>
      </c>
      <c r="C170" s="148" t="s">
        <v>1026</v>
      </c>
      <c r="D170" s="148"/>
      <c r="E170" s="134">
        <v>2000.0</v>
      </c>
      <c r="F170" s="98">
        <v>240.0</v>
      </c>
      <c r="G170" s="148" t="s">
        <v>39</v>
      </c>
      <c r="H170" s="157"/>
    </row>
    <row r="171">
      <c r="A171" s="151">
        <v>34771.0</v>
      </c>
      <c r="B171" s="150" t="s">
        <v>1066</v>
      </c>
      <c r="C171" s="150" t="s">
        <v>1021</v>
      </c>
      <c r="D171" s="150"/>
      <c r="E171" s="140">
        <v>2000.0</v>
      </c>
      <c r="F171" s="104">
        <v>700.0</v>
      </c>
      <c r="G171" s="150" t="s">
        <v>39</v>
      </c>
      <c r="H171" s="158"/>
    </row>
    <row r="172">
      <c r="A172" s="152">
        <v>34163.0</v>
      </c>
      <c r="B172" s="148" t="s">
        <v>987</v>
      </c>
      <c r="C172" s="148" t="s">
        <v>1024</v>
      </c>
      <c r="D172" s="148"/>
      <c r="E172" s="134">
        <v>3000.0</v>
      </c>
      <c r="F172" s="98">
        <v>2448.0</v>
      </c>
      <c r="G172" s="148" t="s">
        <v>39</v>
      </c>
      <c r="H172" s="157"/>
    </row>
    <row r="173">
      <c r="A173" s="151">
        <v>33945.0</v>
      </c>
      <c r="B173" s="150" t="s">
        <v>1067</v>
      </c>
      <c r="C173" s="150" t="s">
        <v>1021</v>
      </c>
      <c r="D173" s="150"/>
      <c r="E173" s="140">
        <v>5000.0</v>
      </c>
      <c r="F173" s="104">
        <v>250.0</v>
      </c>
      <c r="G173" s="150" t="s">
        <v>39</v>
      </c>
      <c r="H173" s="158"/>
    </row>
    <row r="174">
      <c r="A174" s="152">
        <v>33938.0</v>
      </c>
      <c r="B174" s="148" t="s">
        <v>987</v>
      </c>
      <c r="C174" s="148" t="s">
        <v>1021</v>
      </c>
      <c r="D174" s="148"/>
      <c r="E174" s="134">
        <v>1000.0</v>
      </c>
      <c r="F174" s="98">
        <v>350.0</v>
      </c>
      <c r="G174" s="148" t="s">
        <v>39</v>
      </c>
      <c r="H174" s="157"/>
    </row>
    <row r="175">
      <c r="A175" s="151">
        <v>33829.0</v>
      </c>
      <c r="B175" s="150" t="s">
        <v>1068</v>
      </c>
      <c r="C175" s="150" t="s">
        <v>1021</v>
      </c>
      <c r="D175" s="150"/>
      <c r="E175" s="140">
        <v>1000.0</v>
      </c>
      <c r="F175" s="104">
        <v>360.0</v>
      </c>
      <c r="G175" s="150" t="s">
        <v>39</v>
      </c>
      <c r="H175" s="158"/>
    </row>
    <row r="176">
      <c r="A176" s="159">
        <v>33197.0</v>
      </c>
      <c r="B176" s="160" t="s">
        <v>1054</v>
      </c>
      <c r="C176" s="160" t="s">
        <v>1069</v>
      </c>
      <c r="D176" s="160"/>
      <c r="E176" s="161">
        <v>1250.0</v>
      </c>
      <c r="F176" s="162">
        <v>450.0</v>
      </c>
      <c r="G176" s="160" t="s">
        <v>39</v>
      </c>
      <c r="H176" s="163"/>
    </row>
    <row r="177">
      <c r="A177" s="164" t="s">
        <v>18</v>
      </c>
      <c r="B177" s="165"/>
      <c r="C177" s="165"/>
      <c r="D177" s="165"/>
      <c r="E177" s="166">
        <f t="shared" ref="E177:F177" si="1">SUM(E2:E176)</f>
        <v>4535784</v>
      </c>
      <c r="F177" s="166">
        <f t="shared" si="1"/>
        <v>754975.71</v>
      </c>
      <c r="G177" s="165"/>
      <c r="H177" s="167"/>
    </row>
    <row r="178" hidden="1">
      <c r="A178" s="168"/>
      <c r="B178" s="169"/>
      <c r="C178" s="169"/>
      <c r="D178" s="169"/>
      <c r="E178" s="170"/>
      <c r="F178" s="170"/>
      <c r="G178" s="169"/>
      <c r="H178" s="171"/>
    </row>
    <row r="179" hidden="1">
      <c r="A179" s="158"/>
      <c r="B179" s="158"/>
      <c r="C179" s="158"/>
      <c r="D179" s="158"/>
      <c r="E179" s="172"/>
      <c r="F179" s="172"/>
      <c r="G179" s="158"/>
      <c r="H179" s="173"/>
    </row>
    <row r="180" hidden="1">
      <c r="A180" s="157"/>
      <c r="B180" s="157"/>
      <c r="C180" s="157"/>
      <c r="D180" s="157"/>
      <c r="E180" s="174"/>
      <c r="F180" s="174"/>
      <c r="G180" s="157"/>
      <c r="H180" s="175"/>
    </row>
    <row r="181" hidden="1">
      <c r="A181" s="158"/>
      <c r="B181" s="158"/>
      <c r="C181" s="158"/>
      <c r="D181" s="158"/>
      <c r="E181" s="172"/>
      <c r="F181" s="172"/>
      <c r="G181" s="158"/>
      <c r="H181" s="173"/>
    </row>
    <row r="182" hidden="1">
      <c r="A182" s="157"/>
      <c r="B182" s="157"/>
      <c r="C182" s="157"/>
      <c r="D182" s="157"/>
      <c r="E182" s="174"/>
      <c r="F182" s="174"/>
      <c r="G182" s="157"/>
      <c r="H182" s="175"/>
    </row>
    <row r="183" hidden="1">
      <c r="A183" s="158"/>
      <c r="B183" s="158"/>
      <c r="C183" s="158"/>
      <c r="D183" s="158"/>
      <c r="E183" s="172"/>
      <c r="F183" s="172"/>
      <c r="G183" s="158"/>
      <c r="H183" s="173"/>
    </row>
    <row r="184" hidden="1">
      <c r="A184" s="157"/>
      <c r="B184" s="157"/>
      <c r="C184" s="157"/>
      <c r="D184" s="157"/>
      <c r="E184" s="174"/>
      <c r="F184" s="174"/>
      <c r="G184" s="157"/>
      <c r="H184" s="175"/>
    </row>
    <row r="185" hidden="1">
      <c r="A185" s="158"/>
      <c r="B185" s="158"/>
      <c r="C185" s="158"/>
      <c r="D185" s="158"/>
      <c r="E185" s="172"/>
      <c r="F185" s="172"/>
      <c r="G185" s="158"/>
      <c r="H185" s="173"/>
    </row>
    <row r="186" hidden="1">
      <c r="A186" s="157"/>
      <c r="B186" s="157"/>
      <c r="C186" s="157"/>
      <c r="D186" s="157"/>
      <c r="E186" s="174"/>
      <c r="F186" s="174"/>
      <c r="G186" s="157"/>
      <c r="H186" s="175"/>
    </row>
    <row r="187" hidden="1">
      <c r="A187" s="158"/>
      <c r="B187" s="158"/>
      <c r="C187" s="158"/>
      <c r="D187" s="158"/>
      <c r="E187" s="172"/>
      <c r="F187" s="172"/>
      <c r="G187" s="158"/>
      <c r="H187" s="173"/>
    </row>
    <row r="188" hidden="1">
      <c r="A188" s="157"/>
      <c r="B188" s="157"/>
      <c r="C188" s="157"/>
      <c r="D188" s="157"/>
      <c r="E188" s="174"/>
      <c r="F188" s="174"/>
      <c r="G188" s="157"/>
      <c r="H188" s="175"/>
    </row>
    <row r="189" hidden="1">
      <c r="A189" s="158"/>
      <c r="B189" s="158"/>
      <c r="C189" s="158"/>
      <c r="D189" s="158"/>
      <c r="E189" s="172"/>
      <c r="F189" s="172"/>
      <c r="G189" s="158"/>
      <c r="H189" s="173"/>
    </row>
    <row r="190" hidden="1">
      <c r="A190" s="157"/>
      <c r="B190" s="157"/>
      <c r="C190" s="157"/>
      <c r="D190" s="157"/>
      <c r="E190" s="174"/>
      <c r="F190" s="174"/>
      <c r="G190" s="157"/>
      <c r="H190" s="175"/>
    </row>
    <row r="191" hidden="1">
      <c r="A191" s="158"/>
      <c r="B191" s="158"/>
      <c r="C191" s="158"/>
      <c r="D191" s="158"/>
      <c r="E191" s="172"/>
      <c r="F191" s="172"/>
      <c r="G191" s="158"/>
      <c r="H191" s="173"/>
    </row>
    <row r="192" hidden="1">
      <c r="A192" s="157"/>
      <c r="B192" s="157"/>
      <c r="C192" s="157"/>
      <c r="D192" s="157"/>
      <c r="E192" s="174"/>
      <c r="F192" s="174"/>
      <c r="G192" s="157"/>
      <c r="H192" s="175"/>
    </row>
    <row r="193" hidden="1">
      <c r="A193" s="158"/>
      <c r="B193" s="158"/>
      <c r="C193" s="158"/>
      <c r="D193" s="158"/>
      <c r="E193" s="172"/>
      <c r="F193" s="172"/>
      <c r="G193" s="158"/>
      <c r="H193" s="173"/>
    </row>
    <row r="194" hidden="1">
      <c r="A194" s="157"/>
      <c r="B194" s="157"/>
      <c r="C194" s="157"/>
      <c r="D194" s="157"/>
      <c r="E194" s="174"/>
      <c r="F194" s="174"/>
      <c r="G194" s="157"/>
      <c r="H194" s="175"/>
    </row>
    <row r="195" hidden="1">
      <c r="A195" s="158"/>
      <c r="B195" s="158"/>
      <c r="C195" s="158"/>
      <c r="D195" s="158"/>
      <c r="E195" s="172"/>
      <c r="F195" s="172"/>
      <c r="G195" s="158"/>
      <c r="H195" s="173"/>
    </row>
    <row r="196" hidden="1">
      <c r="A196" s="157"/>
      <c r="B196" s="157"/>
      <c r="C196" s="157"/>
      <c r="D196" s="157"/>
      <c r="E196" s="174"/>
      <c r="F196" s="174"/>
      <c r="G196" s="157"/>
      <c r="H196" s="175"/>
    </row>
    <row r="197" hidden="1">
      <c r="A197" s="158"/>
      <c r="B197" s="158"/>
      <c r="C197" s="158"/>
      <c r="D197" s="158"/>
      <c r="E197" s="172"/>
      <c r="F197" s="172"/>
      <c r="G197" s="158"/>
      <c r="H197" s="173"/>
    </row>
    <row r="198" hidden="1">
      <c r="A198" s="157"/>
      <c r="B198" s="157"/>
      <c r="C198" s="157"/>
      <c r="D198" s="157"/>
      <c r="E198" s="174"/>
      <c r="F198" s="174"/>
      <c r="G198" s="157"/>
      <c r="H198" s="175"/>
    </row>
    <row r="199" hidden="1">
      <c r="A199" s="158"/>
      <c r="B199" s="158"/>
      <c r="C199" s="158"/>
      <c r="D199" s="158"/>
      <c r="E199" s="172"/>
      <c r="F199" s="172"/>
      <c r="G199" s="158"/>
      <c r="H199" s="173"/>
    </row>
    <row r="200" hidden="1">
      <c r="A200" s="157"/>
      <c r="B200" s="157"/>
      <c r="C200" s="157"/>
      <c r="D200" s="157"/>
      <c r="E200" s="176"/>
      <c r="F200" s="176"/>
      <c r="G200" s="157"/>
      <c r="H200" s="175"/>
    </row>
    <row r="201" hidden="1">
      <c r="A201" s="158"/>
      <c r="B201" s="158"/>
      <c r="C201" s="158"/>
      <c r="D201" s="158"/>
      <c r="E201" s="177"/>
      <c r="F201" s="177"/>
      <c r="G201" s="158"/>
      <c r="H201" s="173"/>
    </row>
    <row r="202" hidden="1">
      <c r="A202" s="157"/>
      <c r="B202" s="157"/>
      <c r="C202" s="157"/>
      <c r="D202" s="157"/>
      <c r="E202" s="176"/>
      <c r="F202" s="176"/>
      <c r="G202" s="157"/>
      <c r="H202" s="175"/>
    </row>
    <row r="203" hidden="1">
      <c r="A203" s="158"/>
      <c r="B203" s="158"/>
      <c r="C203" s="158"/>
      <c r="D203" s="158"/>
      <c r="E203" s="177"/>
      <c r="F203" s="177"/>
      <c r="G203" s="158"/>
      <c r="H203" s="173"/>
    </row>
    <row r="204" hidden="1">
      <c r="A204" s="157"/>
      <c r="B204" s="157"/>
      <c r="C204" s="157"/>
      <c r="D204" s="157"/>
      <c r="E204" s="176"/>
      <c r="F204" s="176"/>
      <c r="G204" s="157"/>
      <c r="H204" s="175"/>
    </row>
    <row r="205" hidden="1">
      <c r="A205" s="158"/>
      <c r="B205" s="158"/>
      <c r="C205" s="158"/>
      <c r="D205" s="158"/>
      <c r="E205" s="177"/>
      <c r="F205" s="177"/>
      <c r="G205" s="158"/>
      <c r="H205" s="173"/>
    </row>
    <row r="206" hidden="1">
      <c r="A206" s="157"/>
      <c r="B206" s="157"/>
      <c r="C206" s="157"/>
      <c r="D206" s="157"/>
      <c r="E206" s="176"/>
      <c r="F206" s="176"/>
      <c r="G206" s="157"/>
      <c r="H206" s="175"/>
    </row>
    <row r="207" hidden="1">
      <c r="A207" s="158"/>
      <c r="B207" s="158"/>
      <c r="C207" s="158"/>
      <c r="D207" s="158"/>
      <c r="E207" s="177"/>
      <c r="F207" s="177"/>
      <c r="G207" s="158"/>
      <c r="H207" s="173"/>
    </row>
    <row r="208" hidden="1">
      <c r="A208" s="157"/>
      <c r="B208" s="157"/>
      <c r="C208" s="157"/>
      <c r="D208" s="157"/>
      <c r="E208" s="176"/>
      <c r="F208" s="176"/>
      <c r="G208" s="157"/>
      <c r="H208" s="175"/>
    </row>
    <row r="209" hidden="1">
      <c r="A209" s="158"/>
      <c r="B209" s="158"/>
      <c r="C209" s="158"/>
      <c r="D209" s="158"/>
      <c r="E209" s="177"/>
      <c r="F209" s="177"/>
      <c r="G209" s="158"/>
      <c r="H209" s="173"/>
    </row>
    <row r="210" hidden="1">
      <c r="A210" s="157"/>
      <c r="B210" s="157"/>
      <c r="C210" s="157"/>
      <c r="D210" s="157"/>
      <c r="E210" s="176"/>
      <c r="F210" s="176"/>
      <c r="G210" s="157"/>
      <c r="H210" s="175"/>
    </row>
    <row r="211" hidden="1">
      <c r="A211" s="158"/>
      <c r="B211" s="158"/>
      <c r="C211" s="158"/>
      <c r="D211" s="158"/>
      <c r="E211" s="177"/>
      <c r="F211" s="177"/>
      <c r="G211" s="158"/>
      <c r="H211" s="173"/>
    </row>
    <row r="212" hidden="1">
      <c r="A212" s="157"/>
      <c r="B212" s="157"/>
      <c r="C212" s="157"/>
      <c r="D212" s="157"/>
      <c r="E212" s="176"/>
      <c r="F212" s="176"/>
      <c r="G212" s="157"/>
      <c r="H212" s="175"/>
    </row>
    <row r="213" hidden="1">
      <c r="A213" s="158"/>
      <c r="B213" s="158"/>
      <c r="C213" s="158"/>
      <c r="D213" s="158"/>
      <c r="E213" s="177"/>
      <c r="F213" s="177"/>
      <c r="G213" s="158"/>
      <c r="H213" s="173"/>
    </row>
    <row r="214" hidden="1">
      <c r="A214" s="157"/>
      <c r="B214" s="157"/>
      <c r="C214" s="157"/>
      <c r="D214" s="157"/>
      <c r="E214" s="176"/>
      <c r="F214" s="176"/>
      <c r="G214" s="157"/>
      <c r="H214" s="175"/>
    </row>
    <row r="215" hidden="1">
      <c r="A215" s="158"/>
      <c r="B215" s="158"/>
      <c r="C215" s="158"/>
      <c r="D215" s="158"/>
      <c r="E215" s="177"/>
      <c r="F215" s="177"/>
      <c r="G215" s="158"/>
      <c r="H215" s="173"/>
    </row>
    <row r="216" hidden="1">
      <c r="A216" s="157"/>
      <c r="B216" s="157"/>
      <c r="C216" s="157"/>
      <c r="D216" s="157"/>
      <c r="E216" s="176"/>
      <c r="F216" s="176"/>
      <c r="G216" s="157"/>
      <c r="H216" s="175"/>
    </row>
    <row r="217" hidden="1">
      <c r="A217" s="158"/>
      <c r="B217" s="158"/>
      <c r="C217" s="158"/>
      <c r="D217" s="158"/>
      <c r="E217" s="177"/>
      <c r="F217" s="177"/>
      <c r="G217" s="158"/>
      <c r="H217" s="173"/>
    </row>
    <row r="218" hidden="1">
      <c r="A218" s="157"/>
      <c r="B218" s="157"/>
      <c r="C218" s="157"/>
      <c r="D218" s="157"/>
      <c r="E218" s="176"/>
      <c r="F218" s="176"/>
      <c r="G218" s="157"/>
      <c r="H218" s="175"/>
    </row>
    <row r="219" hidden="1">
      <c r="A219" s="158"/>
      <c r="B219" s="158"/>
      <c r="C219" s="158"/>
      <c r="D219" s="158"/>
      <c r="E219" s="177"/>
      <c r="F219" s="177"/>
      <c r="G219" s="158"/>
      <c r="H219" s="173"/>
    </row>
    <row r="220" hidden="1">
      <c r="A220" s="157"/>
      <c r="B220" s="157"/>
      <c r="C220" s="157"/>
      <c r="D220" s="157"/>
      <c r="E220" s="176"/>
      <c r="F220" s="176"/>
      <c r="G220" s="157"/>
      <c r="H220" s="175"/>
    </row>
    <row r="221" hidden="1">
      <c r="A221" s="158"/>
      <c r="B221" s="158"/>
      <c r="C221" s="158"/>
      <c r="D221" s="158"/>
      <c r="E221" s="177"/>
      <c r="F221" s="177"/>
      <c r="G221" s="158"/>
      <c r="H221" s="173"/>
    </row>
    <row r="222" hidden="1">
      <c r="A222" s="157"/>
      <c r="B222" s="157"/>
      <c r="C222" s="157"/>
      <c r="D222" s="157"/>
      <c r="E222" s="176"/>
      <c r="F222" s="176"/>
      <c r="G222" s="157"/>
      <c r="H222" s="175"/>
    </row>
    <row r="223" hidden="1">
      <c r="A223" s="158"/>
      <c r="B223" s="158"/>
      <c r="C223" s="158"/>
      <c r="D223" s="158"/>
      <c r="E223" s="177"/>
      <c r="F223" s="177"/>
      <c r="G223" s="158"/>
      <c r="H223" s="173"/>
    </row>
    <row r="224" hidden="1">
      <c r="A224" s="157"/>
      <c r="B224" s="157"/>
      <c r="C224" s="157"/>
      <c r="D224" s="157"/>
      <c r="E224" s="176"/>
      <c r="F224" s="176"/>
      <c r="G224" s="157"/>
      <c r="H224" s="175"/>
    </row>
    <row r="225" hidden="1">
      <c r="A225" s="158"/>
      <c r="B225" s="158"/>
      <c r="C225" s="158"/>
      <c r="D225" s="158"/>
      <c r="E225" s="177"/>
      <c r="F225" s="177"/>
      <c r="G225" s="158"/>
      <c r="H225" s="173"/>
    </row>
    <row r="226" hidden="1">
      <c r="A226" s="157"/>
      <c r="B226" s="157"/>
      <c r="C226" s="157"/>
      <c r="D226" s="157"/>
      <c r="E226" s="176"/>
      <c r="F226" s="176"/>
      <c r="G226" s="157"/>
      <c r="H226" s="175"/>
    </row>
    <row r="227" hidden="1">
      <c r="A227" s="158"/>
      <c r="B227" s="158"/>
      <c r="C227" s="158"/>
      <c r="D227" s="158"/>
      <c r="E227" s="177"/>
      <c r="F227" s="177"/>
      <c r="G227" s="158"/>
      <c r="H227" s="173"/>
    </row>
    <row r="228" hidden="1">
      <c r="A228" s="157"/>
      <c r="B228" s="157"/>
      <c r="C228" s="157"/>
      <c r="D228" s="157"/>
      <c r="E228" s="176"/>
      <c r="F228" s="176"/>
      <c r="G228" s="157"/>
      <c r="H228" s="175"/>
    </row>
    <row r="229" hidden="1">
      <c r="A229" s="158"/>
      <c r="B229" s="158"/>
      <c r="C229" s="158"/>
      <c r="D229" s="158"/>
      <c r="E229" s="177"/>
      <c r="F229" s="177"/>
      <c r="G229" s="158"/>
      <c r="H229" s="173"/>
    </row>
    <row r="230" hidden="1">
      <c r="A230" s="157"/>
      <c r="B230" s="157"/>
      <c r="C230" s="157"/>
      <c r="D230" s="157"/>
      <c r="E230" s="176"/>
      <c r="F230" s="176"/>
      <c r="G230" s="157"/>
      <c r="H230" s="175"/>
    </row>
    <row r="231" hidden="1">
      <c r="A231" s="158"/>
      <c r="B231" s="158"/>
      <c r="C231" s="158"/>
      <c r="D231" s="158"/>
      <c r="E231" s="177"/>
      <c r="F231" s="177"/>
      <c r="G231" s="158"/>
      <c r="H231" s="173"/>
    </row>
    <row r="232" hidden="1">
      <c r="A232" s="157"/>
      <c r="B232" s="157"/>
      <c r="C232" s="157"/>
      <c r="D232" s="157"/>
      <c r="E232" s="176"/>
      <c r="F232" s="176"/>
      <c r="G232" s="157"/>
      <c r="H232" s="175"/>
    </row>
    <row r="233" hidden="1">
      <c r="A233" s="158"/>
      <c r="B233" s="158"/>
      <c r="C233" s="158"/>
      <c r="D233" s="158"/>
      <c r="E233" s="177"/>
      <c r="F233" s="177"/>
      <c r="G233" s="158"/>
      <c r="H233" s="173"/>
    </row>
    <row r="234" hidden="1">
      <c r="A234" s="157"/>
      <c r="B234" s="157"/>
      <c r="C234" s="157"/>
      <c r="D234" s="157"/>
      <c r="E234" s="176"/>
      <c r="F234" s="176"/>
      <c r="G234" s="157"/>
      <c r="H234" s="175"/>
    </row>
    <row r="235" hidden="1">
      <c r="A235" s="158"/>
      <c r="B235" s="158"/>
      <c r="C235" s="158"/>
      <c r="D235" s="158"/>
      <c r="E235" s="177"/>
      <c r="F235" s="177"/>
      <c r="G235" s="158"/>
      <c r="H235" s="173"/>
    </row>
    <row r="236" hidden="1">
      <c r="A236" s="157"/>
      <c r="B236" s="157"/>
      <c r="C236" s="157"/>
      <c r="D236" s="157"/>
      <c r="E236" s="176"/>
      <c r="F236" s="176"/>
      <c r="G236" s="157"/>
      <c r="H236" s="175"/>
    </row>
    <row r="237" hidden="1">
      <c r="A237" s="158"/>
      <c r="B237" s="158"/>
      <c r="C237" s="158"/>
      <c r="D237" s="158"/>
      <c r="E237" s="177"/>
      <c r="F237" s="177"/>
      <c r="G237" s="158"/>
      <c r="H237" s="173"/>
    </row>
    <row r="238" hidden="1">
      <c r="A238" s="157"/>
      <c r="B238" s="157"/>
      <c r="C238" s="157"/>
      <c r="D238" s="157"/>
      <c r="E238" s="176"/>
      <c r="F238" s="176"/>
      <c r="G238" s="157"/>
      <c r="H238" s="175"/>
    </row>
    <row r="239" hidden="1">
      <c r="A239" s="158"/>
      <c r="B239" s="158"/>
      <c r="C239" s="158"/>
      <c r="D239" s="158"/>
      <c r="E239" s="177"/>
      <c r="F239" s="177"/>
      <c r="G239" s="158"/>
      <c r="H239" s="173"/>
    </row>
    <row r="240" hidden="1">
      <c r="A240" s="157"/>
      <c r="B240" s="157"/>
      <c r="C240" s="157"/>
      <c r="D240" s="157"/>
      <c r="E240" s="176"/>
      <c r="F240" s="176"/>
      <c r="G240" s="157"/>
      <c r="H240" s="175"/>
    </row>
    <row r="241" hidden="1">
      <c r="A241" s="158"/>
      <c r="B241" s="158"/>
      <c r="C241" s="158"/>
      <c r="D241" s="158"/>
      <c r="E241" s="177"/>
      <c r="F241" s="177"/>
      <c r="G241" s="158"/>
      <c r="H241" s="173"/>
    </row>
    <row r="242" hidden="1">
      <c r="A242" s="157"/>
      <c r="B242" s="157"/>
      <c r="C242" s="157"/>
      <c r="D242" s="157"/>
      <c r="E242" s="176"/>
      <c r="F242" s="176"/>
      <c r="G242" s="157"/>
      <c r="H242" s="175"/>
    </row>
    <row r="243" hidden="1">
      <c r="A243" s="158"/>
      <c r="B243" s="158"/>
      <c r="C243" s="158"/>
      <c r="D243" s="158"/>
      <c r="E243" s="177"/>
      <c r="F243" s="177"/>
      <c r="G243" s="158"/>
      <c r="H243" s="173"/>
    </row>
    <row r="244" hidden="1">
      <c r="A244" s="157"/>
      <c r="B244" s="157"/>
      <c r="C244" s="157"/>
      <c r="D244" s="157"/>
      <c r="E244" s="176"/>
      <c r="F244" s="176"/>
      <c r="G244" s="157"/>
      <c r="H244" s="175"/>
    </row>
    <row r="245" hidden="1">
      <c r="A245" s="158"/>
      <c r="B245" s="158"/>
      <c r="C245" s="158"/>
      <c r="D245" s="158"/>
      <c r="E245" s="177"/>
      <c r="F245" s="177"/>
      <c r="G245" s="158"/>
      <c r="H245" s="173"/>
    </row>
    <row r="246" hidden="1">
      <c r="A246" s="157"/>
      <c r="B246" s="157"/>
      <c r="C246" s="157"/>
      <c r="D246" s="157"/>
      <c r="E246" s="176"/>
      <c r="F246" s="176"/>
      <c r="G246" s="157"/>
      <c r="H246" s="175"/>
    </row>
    <row r="247" hidden="1">
      <c r="A247" s="158"/>
      <c r="B247" s="158"/>
      <c r="C247" s="158"/>
      <c r="D247" s="158"/>
      <c r="E247" s="177"/>
      <c r="F247" s="177"/>
      <c r="G247" s="158"/>
      <c r="H247" s="173"/>
    </row>
    <row r="248" hidden="1">
      <c r="A248" s="157"/>
      <c r="B248" s="157"/>
      <c r="C248" s="157"/>
      <c r="D248" s="157"/>
      <c r="E248" s="176"/>
      <c r="F248" s="176"/>
      <c r="G248" s="157"/>
      <c r="H248" s="175"/>
    </row>
    <row r="249" hidden="1">
      <c r="A249" s="158"/>
      <c r="B249" s="158"/>
      <c r="C249" s="158"/>
      <c r="D249" s="158"/>
      <c r="E249" s="177"/>
      <c r="F249" s="177"/>
      <c r="G249" s="158"/>
      <c r="H249" s="173"/>
    </row>
    <row r="250" hidden="1">
      <c r="A250" s="157"/>
      <c r="B250" s="157"/>
      <c r="C250" s="157"/>
      <c r="D250" s="157"/>
      <c r="E250" s="176"/>
      <c r="F250" s="176"/>
      <c r="G250" s="157"/>
      <c r="H250" s="175"/>
    </row>
    <row r="251" hidden="1">
      <c r="A251" s="158"/>
      <c r="B251" s="158"/>
      <c r="C251" s="158"/>
      <c r="D251" s="158"/>
      <c r="E251" s="177"/>
      <c r="F251" s="177"/>
      <c r="G251" s="158"/>
      <c r="H251" s="173"/>
    </row>
    <row r="252" hidden="1">
      <c r="A252" s="157"/>
      <c r="B252" s="157"/>
      <c r="C252" s="157"/>
      <c r="D252" s="157"/>
      <c r="E252" s="176"/>
      <c r="F252" s="176"/>
      <c r="G252" s="157"/>
      <c r="H252" s="175"/>
    </row>
    <row r="253" hidden="1">
      <c r="A253" s="158"/>
      <c r="B253" s="158"/>
      <c r="C253" s="158"/>
      <c r="D253" s="158"/>
      <c r="E253" s="177"/>
      <c r="F253" s="177"/>
      <c r="G253" s="158"/>
      <c r="H253" s="173"/>
    </row>
    <row r="254" hidden="1">
      <c r="A254" s="157"/>
      <c r="B254" s="157"/>
      <c r="C254" s="157"/>
      <c r="D254" s="157"/>
      <c r="E254" s="176"/>
      <c r="F254" s="176"/>
      <c r="G254" s="157"/>
      <c r="H254" s="175"/>
    </row>
    <row r="255" hidden="1">
      <c r="A255" s="158"/>
      <c r="B255" s="158"/>
      <c r="C255" s="158"/>
      <c r="D255" s="158"/>
      <c r="E255" s="177"/>
      <c r="F255" s="177"/>
      <c r="G255" s="158"/>
      <c r="H255" s="173"/>
    </row>
    <row r="256" hidden="1">
      <c r="A256" s="157"/>
      <c r="B256" s="157"/>
      <c r="C256" s="157"/>
      <c r="D256" s="157"/>
      <c r="E256" s="176"/>
      <c r="F256" s="176"/>
      <c r="G256" s="157"/>
      <c r="H256" s="175"/>
    </row>
    <row r="257" hidden="1">
      <c r="A257" s="158"/>
      <c r="B257" s="158"/>
      <c r="C257" s="158"/>
      <c r="D257" s="158"/>
      <c r="E257" s="177"/>
      <c r="F257" s="177"/>
      <c r="G257" s="158"/>
      <c r="H257" s="173"/>
    </row>
    <row r="258" hidden="1">
      <c r="A258" s="157"/>
      <c r="B258" s="157"/>
      <c r="C258" s="157"/>
      <c r="D258" s="157"/>
      <c r="E258" s="176"/>
      <c r="F258" s="176"/>
      <c r="G258" s="157"/>
      <c r="H258" s="175"/>
    </row>
    <row r="259" hidden="1">
      <c r="A259" s="158"/>
      <c r="B259" s="158"/>
      <c r="C259" s="158"/>
      <c r="D259" s="158"/>
      <c r="E259" s="177"/>
      <c r="F259" s="177"/>
      <c r="G259" s="158"/>
      <c r="H259" s="173"/>
    </row>
    <row r="260" hidden="1">
      <c r="A260" s="157"/>
      <c r="B260" s="157"/>
      <c r="C260" s="157"/>
      <c r="D260" s="157"/>
      <c r="E260" s="176"/>
      <c r="F260" s="176"/>
      <c r="G260" s="157"/>
      <c r="H260" s="175"/>
    </row>
    <row r="261" hidden="1">
      <c r="A261" s="158"/>
      <c r="B261" s="158"/>
      <c r="C261" s="158"/>
      <c r="D261" s="158"/>
      <c r="E261" s="177"/>
      <c r="F261" s="177"/>
      <c r="G261" s="158"/>
      <c r="H261" s="173"/>
    </row>
    <row r="262" hidden="1">
      <c r="A262" s="157"/>
      <c r="B262" s="157"/>
      <c r="C262" s="157"/>
      <c r="D262" s="157"/>
      <c r="E262" s="176"/>
      <c r="F262" s="176"/>
      <c r="G262" s="157"/>
      <c r="H262" s="175"/>
    </row>
    <row r="263" hidden="1">
      <c r="A263" s="158"/>
      <c r="B263" s="158"/>
      <c r="C263" s="158"/>
      <c r="D263" s="158"/>
      <c r="E263" s="177"/>
      <c r="F263" s="177"/>
      <c r="G263" s="158"/>
      <c r="H263" s="173"/>
    </row>
    <row r="264" hidden="1">
      <c r="A264" s="157"/>
      <c r="B264" s="157"/>
      <c r="C264" s="157"/>
      <c r="D264" s="157"/>
      <c r="E264" s="176"/>
      <c r="F264" s="176"/>
      <c r="G264" s="157"/>
      <c r="H264" s="175"/>
    </row>
    <row r="265" hidden="1">
      <c r="A265" s="158"/>
      <c r="B265" s="158"/>
      <c r="C265" s="158"/>
      <c r="D265" s="158"/>
      <c r="E265" s="177"/>
      <c r="F265" s="177"/>
      <c r="G265" s="158"/>
      <c r="H265" s="173"/>
    </row>
    <row r="266" hidden="1">
      <c r="A266" s="157"/>
      <c r="B266" s="157"/>
      <c r="C266" s="157"/>
      <c r="D266" s="157"/>
      <c r="E266" s="176"/>
      <c r="F266" s="176"/>
      <c r="G266" s="157"/>
      <c r="H266" s="175"/>
    </row>
    <row r="267" hidden="1">
      <c r="A267" s="158"/>
      <c r="B267" s="158"/>
      <c r="C267" s="158"/>
      <c r="D267" s="158"/>
      <c r="E267" s="177"/>
      <c r="F267" s="177"/>
      <c r="G267" s="158"/>
      <c r="H267" s="173"/>
    </row>
    <row r="268" hidden="1">
      <c r="A268" s="157"/>
      <c r="B268" s="157"/>
      <c r="C268" s="157"/>
      <c r="D268" s="157"/>
      <c r="E268" s="176"/>
      <c r="F268" s="176"/>
      <c r="G268" s="157"/>
      <c r="H268" s="175"/>
    </row>
    <row r="269" hidden="1">
      <c r="A269" s="158"/>
      <c r="B269" s="158"/>
      <c r="C269" s="158"/>
      <c r="D269" s="158"/>
      <c r="E269" s="177"/>
      <c r="F269" s="177"/>
      <c r="G269" s="158"/>
      <c r="H269" s="173"/>
    </row>
    <row r="270" hidden="1">
      <c r="A270" s="157"/>
      <c r="B270" s="157"/>
      <c r="C270" s="157"/>
      <c r="D270" s="157"/>
      <c r="E270" s="176"/>
      <c r="F270" s="176"/>
      <c r="G270" s="157"/>
      <c r="H270" s="175"/>
    </row>
    <row r="271" hidden="1">
      <c r="A271" s="158"/>
      <c r="B271" s="158"/>
      <c r="C271" s="158"/>
      <c r="D271" s="158"/>
      <c r="E271" s="177"/>
      <c r="F271" s="177"/>
      <c r="G271" s="158"/>
      <c r="H271" s="173"/>
    </row>
    <row r="272" hidden="1">
      <c r="A272" s="157"/>
      <c r="B272" s="157"/>
      <c r="C272" s="157"/>
      <c r="D272" s="157"/>
      <c r="E272" s="176"/>
      <c r="F272" s="176"/>
      <c r="G272" s="157"/>
      <c r="H272" s="175"/>
    </row>
    <row r="273" hidden="1">
      <c r="A273" s="158"/>
      <c r="B273" s="158"/>
      <c r="C273" s="158"/>
      <c r="D273" s="158"/>
      <c r="E273" s="177"/>
      <c r="F273" s="177"/>
      <c r="G273" s="158"/>
      <c r="H273" s="173"/>
    </row>
    <row r="274" hidden="1">
      <c r="A274" s="157"/>
      <c r="B274" s="157"/>
      <c r="C274" s="157"/>
      <c r="D274" s="157"/>
      <c r="E274" s="176"/>
      <c r="F274" s="176"/>
      <c r="G274" s="157"/>
      <c r="H274" s="175"/>
    </row>
    <row r="275" hidden="1">
      <c r="A275" s="158"/>
      <c r="B275" s="158"/>
      <c r="C275" s="158"/>
      <c r="D275" s="158"/>
      <c r="E275" s="177"/>
      <c r="F275" s="177"/>
      <c r="G275" s="158"/>
      <c r="H275" s="173"/>
    </row>
    <row r="276" hidden="1">
      <c r="A276" s="157"/>
      <c r="B276" s="157"/>
      <c r="C276" s="157"/>
      <c r="D276" s="157"/>
      <c r="E276" s="176"/>
      <c r="F276" s="176"/>
      <c r="G276" s="157"/>
      <c r="H276" s="175"/>
    </row>
    <row r="277" hidden="1">
      <c r="A277" s="158"/>
      <c r="B277" s="158"/>
      <c r="C277" s="158"/>
      <c r="D277" s="158"/>
      <c r="E277" s="177"/>
      <c r="F277" s="177"/>
      <c r="G277" s="158"/>
      <c r="H277" s="173"/>
    </row>
    <row r="278" hidden="1">
      <c r="A278" s="157"/>
      <c r="B278" s="157"/>
      <c r="C278" s="157"/>
      <c r="D278" s="157"/>
      <c r="E278" s="176"/>
      <c r="F278" s="176"/>
      <c r="G278" s="157"/>
      <c r="H278" s="175"/>
    </row>
    <row r="279" hidden="1">
      <c r="A279" s="158"/>
      <c r="B279" s="158"/>
      <c r="C279" s="158"/>
      <c r="D279" s="158"/>
      <c r="E279" s="177"/>
      <c r="F279" s="177"/>
      <c r="G279" s="158"/>
      <c r="H279" s="173"/>
    </row>
    <row r="280" hidden="1">
      <c r="A280" s="157"/>
      <c r="B280" s="157"/>
      <c r="C280" s="157"/>
      <c r="D280" s="157"/>
      <c r="E280" s="176"/>
      <c r="F280" s="176"/>
      <c r="G280" s="157"/>
      <c r="H280" s="175"/>
    </row>
    <row r="281" hidden="1">
      <c r="A281" s="158"/>
      <c r="B281" s="158"/>
      <c r="C281" s="158"/>
      <c r="D281" s="158"/>
      <c r="E281" s="177"/>
      <c r="F281" s="177"/>
      <c r="G281" s="158"/>
      <c r="H281" s="173"/>
    </row>
    <row r="282" hidden="1">
      <c r="A282" s="157"/>
      <c r="B282" s="157"/>
      <c r="C282" s="157"/>
      <c r="D282" s="157"/>
      <c r="E282" s="176"/>
      <c r="F282" s="176"/>
      <c r="G282" s="157"/>
      <c r="H282" s="175"/>
    </row>
    <row r="283" hidden="1">
      <c r="A283" s="158"/>
      <c r="B283" s="158"/>
      <c r="C283" s="158"/>
      <c r="D283" s="158"/>
      <c r="E283" s="177"/>
      <c r="F283" s="177"/>
      <c r="G283" s="158"/>
      <c r="H283" s="173"/>
    </row>
    <row r="284" hidden="1">
      <c r="A284" s="157"/>
      <c r="B284" s="157"/>
      <c r="C284" s="157"/>
      <c r="D284" s="157"/>
      <c r="E284" s="176"/>
      <c r="F284" s="176"/>
      <c r="G284" s="157"/>
      <c r="H284" s="175"/>
    </row>
    <row r="285" hidden="1">
      <c r="A285" s="158"/>
      <c r="B285" s="158"/>
      <c r="C285" s="158"/>
      <c r="D285" s="158"/>
      <c r="E285" s="177"/>
      <c r="F285" s="177"/>
      <c r="G285" s="158"/>
      <c r="H285" s="173"/>
    </row>
    <row r="286" hidden="1">
      <c r="A286" s="157"/>
      <c r="B286" s="157"/>
      <c r="C286" s="157"/>
      <c r="D286" s="157"/>
      <c r="E286" s="176"/>
      <c r="F286" s="176"/>
      <c r="G286" s="157"/>
      <c r="H286" s="175"/>
    </row>
    <row r="287" hidden="1">
      <c r="A287" s="158"/>
      <c r="B287" s="158"/>
      <c r="C287" s="158"/>
      <c r="D287" s="158"/>
      <c r="E287" s="177"/>
      <c r="F287" s="177"/>
      <c r="G287" s="158"/>
      <c r="H287" s="173"/>
    </row>
    <row r="288" hidden="1">
      <c r="A288" s="157"/>
      <c r="B288" s="157"/>
      <c r="C288" s="157"/>
      <c r="D288" s="157"/>
      <c r="E288" s="176"/>
      <c r="F288" s="176"/>
      <c r="G288" s="157"/>
      <c r="H288" s="175"/>
    </row>
    <row r="289" hidden="1">
      <c r="A289" s="158"/>
      <c r="B289" s="158"/>
      <c r="C289" s="158"/>
      <c r="D289" s="158"/>
      <c r="E289" s="177"/>
      <c r="F289" s="177"/>
      <c r="G289" s="158"/>
      <c r="H289" s="173"/>
    </row>
    <row r="290" hidden="1">
      <c r="A290" s="157"/>
      <c r="B290" s="157"/>
      <c r="C290" s="157"/>
      <c r="D290" s="157"/>
      <c r="E290" s="176"/>
      <c r="F290" s="176"/>
      <c r="G290" s="157"/>
      <c r="H290" s="175"/>
    </row>
    <row r="291" hidden="1">
      <c r="A291" s="158"/>
      <c r="B291" s="158"/>
      <c r="C291" s="158"/>
      <c r="D291" s="158"/>
      <c r="E291" s="177"/>
      <c r="F291" s="177"/>
      <c r="G291" s="158"/>
      <c r="H291" s="173"/>
    </row>
    <row r="292" hidden="1">
      <c r="A292" s="157"/>
      <c r="B292" s="157"/>
      <c r="C292" s="157"/>
      <c r="D292" s="157"/>
      <c r="E292" s="176"/>
      <c r="F292" s="176"/>
      <c r="G292" s="157"/>
      <c r="H292" s="175"/>
    </row>
    <row r="293" hidden="1">
      <c r="A293" s="158"/>
      <c r="B293" s="158"/>
      <c r="C293" s="158"/>
      <c r="D293" s="158"/>
      <c r="E293" s="177"/>
      <c r="F293" s="177"/>
      <c r="G293" s="158"/>
      <c r="H293" s="173"/>
    </row>
    <row r="294" hidden="1">
      <c r="A294" s="157"/>
      <c r="B294" s="157"/>
      <c r="C294" s="157"/>
      <c r="D294" s="157"/>
      <c r="E294" s="176"/>
      <c r="F294" s="176"/>
      <c r="G294" s="157"/>
      <c r="H294" s="175"/>
    </row>
    <row r="295" hidden="1">
      <c r="A295" s="158"/>
      <c r="B295" s="158"/>
      <c r="C295" s="158"/>
      <c r="D295" s="158"/>
      <c r="E295" s="177"/>
      <c r="F295" s="177"/>
      <c r="G295" s="158"/>
      <c r="H295" s="173"/>
    </row>
    <row r="296" hidden="1">
      <c r="A296" s="157"/>
      <c r="B296" s="157"/>
      <c r="C296" s="157"/>
      <c r="D296" s="157"/>
      <c r="E296" s="176"/>
      <c r="F296" s="176"/>
      <c r="G296" s="157"/>
      <c r="H296" s="175"/>
    </row>
    <row r="297" hidden="1">
      <c r="A297" s="158"/>
      <c r="B297" s="158"/>
      <c r="C297" s="158"/>
      <c r="D297" s="158"/>
      <c r="E297" s="177"/>
      <c r="F297" s="177"/>
      <c r="G297" s="158"/>
      <c r="H297" s="173"/>
    </row>
    <row r="298" hidden="1">
      <c r="A298" s="157"/>
      <c r="B298" s="157"/>
      <c r="C298" s="157"/>
      <c r="D298" s="157"/>
      <c r="E298" s="176"/>
      <c r="F298" s="176"/>
      <c r="G298" s="157"/>
      <c r="H298" s="175"/>
    </row>
    <row r="299" hidden="1">
      <c r="A299" s="158"/>
      <c r="B299" s="158"/>
      <c r="C299" s="158"/>
      <c r="D299" s="158"/>
      <c r="E299" s="177"/>
      <c r="F299" s="177"/>
      <c r="G299" s="158"/>
      <c r="H299" s="173"/>
    </row>
    <row r="300" hidden="1">
      <c r="A300" s="157"/>
      <c r="B300" s="157"/>
      <c r="C300" s="157"/>
      <c r="D300" s="157"/>
      <c r="E300" s="176"/>
      <c r="F300" s="176"/>
      <c r="G300" s="157"/>
      <c r="H300" s="175"/>
    </row>
    <row r="301" hidden="1">
      <c r="A301" s="158"/>
      <c r="B301" s="158"/>
      <c r="C301" s="158"/>
      <c r="D301" s="158"/>
      <c r="E301" s="177"/>
      <c r="F301" s="177"/>
      <c r="G301" s="158"/>
      <c r="H301" s="173"/>
    </row>
    <row r="302" hidden="1">
      <c r="A302" s="157"/>
      <c r="B302" s="157"/>
      <c r="C302" s="157"/>
      <c r="D302" s="157"/>
      <c r="E302" s="176"/>
      <c r="F302" s="176"/>
      <c r="G302" s="157"/>
      <c r="H302" s="175"/>
    </row>
    <row r="303" hidden="1">
      <c r="A303" s="158"/>
      <c r="B303" s="158"/>
      <c r="C303" s="158"/>
      <c r="D303" s="158"/>
      <c r="E303" s="177"/>
      <c r="F303" s="177"/>
      <c r="G303" s="158"/>
      <c r="H303" s="173"/>
    </row>
    <row r="304" hidden="1">
      <c r="A304" s="157"/>
      <c r="B304" s="157"/>
      <c r="C304" s="157"/>
      <c r="D304" s="157"/>
      <c r="E304" s="176"/>
      <c r="F304" s="176"/>
      <c r="G304" s="157"/>
      <c r="H304" s="175"/>
    </row>
    <row r="305" hidden="1">
      <c r="A305" s="158"/>
      <c r="B305" s="158"/>
      <c r="C305" s="158"/>
      <c r="D305" s="158"/>
      <c r="E305" s="177"/>
      <c r="F305" s="177"/>
      <c r="G305" s="158"/>
      <c r="H305" s="173"/>
    </row>
    <row r="306" hidden="1">
      <c r="A306" s="157"/>
      <c r="B306" s="157"/>
      <c r="C306" s="157"/>
      <c r="D306" s="157"/>
      <c r="E306" s="176"/>
      <c r="F306" s="176"/>
      <c r="G306" s="157"/>
      <c r="H306" s="175"/>
    </row>
    <row r="307" hidden="1">
      <c r="A307" s="158"/>
      <c r="B307" s="158"/>
      <c r="C307" s="158"/>
      <c r="D307" s="158"/>
      <c r="E307" s="177"/>
      <c r="F307" s="177"/>
      <c r="G307" s="158"/>
      <c r="H307" s="173"/>
    </row>
    <row r="308" hidden="1">
      <c r="A308" s="157"/>
      <c r="B308" s="157"/>
      <c r="C308" s="157"/>
      <c r="D308" s="157"/>
      <c r="E308" s="176"/>
      <c r="F308" s="176"/>
      <c r="G308" s="157"/>
      <c r="H308" s="175"/>
    </row>
    <row r="309" hidden="1">
      <c r="A309" s="158"/>
      <c r="B309" s="158"/>
      <c r="C309" s="158"/>
      <c r="D309" s="158"/>
      <c r="E309" s="177"/>
      <c r="F309" s="177"/>
      <c r="G309" s="158"/>
      <c r="H309" s="173"/>
    </row>
    <row r="310" hidden="1">
      <c r="A310" s="157"/>
      <c r="B310" s="157"/>
      <c r="C310" s="157"/>
      <c r="D310" s="157"/>
      <c r="E310" s="176"/>
      <c r="F310" s="176"/>
      <c r="G310" s="157"/>
      <c r="H310" s="175"/>
    </row>
    <row r="311" hidden="1">
      <c r="A311" s="158"/>
      <c r="B311" s="158"/>
      <c r="C311" s="158"/>
      <c r="D311" s="158"/>
      <c r="E311" s="177"/>
      <c r="F311" s="177"/>
      <c r="G311" s="158"/>
      <c r="H311" s="173"/>
    </row>
    <row r="312" hidden="1">
      <c r="A312" s="157"/>
      <c r="B312" s="157"/>
      <c r="C312" s="157"/>
      <c r="D312" s="157"/>
      <c r="E312" s="176"/>
      <c r="F312" s="176"/>
      <c r="G312" s="157"/>
      <c r="H312" s="175"/>
    </row>
    <row r="313" hidden="1">
      <c r="A313" s="158"/>
      <c r="B313" s="158"/>
      <c r="C313" s="158"/>
      <c r="D313" s="158"/>
      <c r="E313" s="177"/>
      <c r="F313" s="177"/>
      <c r="G313" s="158"/>
      <c r="H313" s="173"/>
    </row>
    <row r="314" hidden="1">
      <c r="A314" s="157"/>
      <c r="B314" s="157"/>
      <c r="C314" s="157"/>
      <c r="D314" s="157"/>
      <c r="E314" s="176"/>
      <c r="F314" s="176"/>
      <c r="G314" s="157"/>
      <c r="H314" s="175"/>
    </row>
    <row r="315" hidden="1">
      <c r="A315" s="158"/>
      <c r="B315" s="158"/>
      <c r="C315" s="158"/>
      <c r="D315" s="158"/>
      <c r="E315" s="177"/>
      <c r="F315" s="177"/>
      <c r="G315" s="158"/>
      <c r="H315" s="173"/>
    </row>
    <row r="316" hidden="1">
      <c r="A316" s="157"/>
      <c r="B316" s="157"/>
      <c r="C316" s="157"/>
      <c r="D316" s="157"/>
      <c r="E316" s="176"/>
      <c r="F316" s="176"/>
      <c r="G316" s="157"/>
      <c r="H316" s="175"/>
    </row>
    <row r="317" hidden="1">
      <c r="A317" s="158"/>
      <c r="B317" s="158"/>
      <c r="C317" s="158"/>
      <c r="D317" s="158"/>
      <c r="E317" s="177"/>
      <c r="F317" s="177"/>
      <c r="G317" s="158"/>
      <c r="H317" s="173"/>
    </row>
    <row r="318" hidden="1">
      <c r="A318" s="157"/>
      <c r="B318" s="157"/>
      <c r="C318" s="157"/>
      <c r="D318" s="157"/>
      <c r="E318" s="176"/>
      <c r="F318" s="176"/>
      <c r="G318" s="157"/>
      <c r="H318" s="175"/>
    </row>
    <row r="319" hidden="1">
      <c r="A319" s="158"/>
      <c r="B319" s="158"/>
      <c r="C319" s="158"/>
      <c r="D319" s="158"/>
      <c r="E319" s="177"/>
      <c r="F319" s="177"/>
      <c r="G319" s="158"/>
      <c r="H319" s="173"/>
    </row>
    <row r="320" hidden="1">
      <c r="A320" s="157"/>
      <c r="B320" s="157"/>
      <c r="C320" s="157"/>
      <c r="D320" s="157"/>
      <c r="E320" s="176"/>
      <c r="F320" s="176"/>
      <c r="G320" s="157"/>
      <c r="H320" s="175"/>
    </row>
    <row r="321" hidden="1">
      <c r="A321" s="158"/>
      <c r="B321" s="158"/>
      <c r="C321" s="158"/>
      <c r="D321" s="158"/>
      <c r="E321" s="177"/>
      <c r="F321" s="177"/>
      <c r="G321" s="158"/>
      <c r="H321" s="173"/>
    </row>
    <row r="322" hidden="1">
      <c r="A322" s="157"/>
      <c r="B322" s="157"/>
      <c r="C322" s="157"/>
      <c r="D322" s="157"/>
      <c r="E322" s="176"/>
      <c r="F322" s="176"/>
      <c r="G322" s="157"/>
      <c r="H322" s="175"/>
    </row>
    <row r="323" hidden="1">
      <c r="A323" s="158"/>
      <c r="B323" s="158"/>
      <c r="C323" s="158"/>
      <c r="D323" s="158"/>
      <c r="E323" s="177"/>
      <c r="F323" s="177"/>
      <c r="G323" s="158"/>
      <c r="H323" s="173"/>
    </row>
    <row r="324" hidden="1">
      <c r="A324" s="157"/>
      <c r="B324" s="157"/>
      <c r="C324" s="157"/>
      <c r="D324" s="157"/>
      <c r="E324" s="176"/>
      <c r="F324" s="176"/>
      <c r="G324" s="157"/>
      <c r="H324" s="175"/>
    </row>
    <row r="325" hidden="1">
      <c r="A325" s="158"/>
      <c r="B325" s="158"/>
      <c r="C325" s="158"/>
      <c r="D325" s="158"/>
      <c r="E325" s="177"/>
      <c r="F325" s="177"/>
      <c r="G325" s="158"/>
      <c r="H325" s="173"/>
    </row>
    <row r="326" hidden="1">
      <c r="A326" s="157"/>
      <c r="B326" s="157"/>
      <c r="C326" s="157"/>
      <c r="D326" s="157"/>
      <c r="E326" s="176"/>
      <c r="F326" s="176"/>
      <c r="G326" s="157"/>
      <c r="H326" s="175"/>
    </row>
    <row r="327" hidden="1">
      <c r="A327" s="158"/>
      <c r="B327" s="158"/>
      <c r="C327" s="158"/>
      <c r="D327" s="158"/>
      <c r="E327" s="177"/>
      <c r="F327" s="177"/>
      <c r="G327" s="158"/>
      <c r="H327" s="173"/>
    </row>
    <row r="328" hidden="1">
      <c r="A328" s="157"/>
      <c r="B328" s="157"/>
      <c r="C328" s="157"/>
      <c r="D328" s="157"/>
      <c r="E328" s="176"/>
      <c r="F328" s="176"/>
      <c r="G328" s="157"/>
      <c r="H328" s="175"/>
    </row>
    <row r="329" hidden="1">
      <c r="A329" s="158"/>
      <c r="B329" s="158"/>
      <c r="C329" s="158"/>
      <c r="D329" s="158"/>
      <c r="E329" s="177"/>
      <c r="F329" s="177"/>
      <c r="G329" s="158"/>
      <c r="H329" s="173"/>
    </row>
    <row r="330" hidden="1">
      <c r="A330" s="157"/>
      <c r="B330" s="157"/>
      <c r="C330" s="157"/>
      <c r="D330" s="157"/>
      <c r="E330" s="176"/>
      <c r="F330" s="176"/>
      <c r="G330" s="157"/>
      <c r="H330" s="175"/>
    </row>
    <row r="331" hidden="1">
      <c r="A331" s="158"/>
      <c r="B331" s="158"/>
      <c r="C331" s="158"/>
      <c r="D331" s="158"/>
      <c r="E331" s="177"/>
      <c r="F331" s="177"/>
      <c r="G331" s="158"/>
      <c r="H331" s="173"/>
    </row>
    <row r="332" hidden="1">
      <c r="A332" s="157"/>
      <c r="B332" s="157"/>
      <c r="C332" s="157"/>
      <c r="D332" s="157"/>
      <c r="E332" s="176"/>
      <c r="F332" s="176"/>
      <c r="G332" s="157"/>
      <c r="H332" s="175"/>
    </row>
    <row r="333" hidden="1">
      <c r="A333" s="158"/>
      <c r="B333" s="158"/>
      <c r="C333" s="158"/>
      <c r="D333" s="158"/>
      <c r="E333" s="177"/>
      <c r="F333" s="177"/>
      <c r="G333" s="158"/>
      <c r="H333" s="173"/>
    </row>
    <row r="334" hidden="1">
      <c r="A334" s="157"/>
      <c r="B334" s="157"/>
      <c r="C334" s="157"/>
      <c r="D334" s="157"/>
      <c r="E334" s="176"/>
      <c r="F334" s="176"/>
      <c r="G334" s="157"/>
      <c r="H334" s="175"/>
    </row>
    <row r="335" hidden="1">
      <c r="A335" s="158"/>
      <c r="B335" s="158"/>
      <c r="C335" s="158"/>
      <c r="D335" s="158"/>
      <c r="E335" s="177"/>
      <c r="F335" s="177"/>
      <c r="G335" s="158"/>
      <c r="H335" s="173"/>
    </row>
    <row r="336" hidden="1">
      <c r="A336" s="157"/>
      <c r="B336" s="157"/>
      <c r="C336" s="157"/>
      <c r="D336" s="157"/>
      <c r="E336" s="176"/>
      <c r="F336" s="176"/>
      <c r="G336" s="157"/>
      <c r="H336" s="175"/>
    </row>
    <row r="337" hidden="1">
      <c r="A337" s="158"/>
      <c r="B337" s="158"/>
      <c r="C337" s="158"/>
      <c r="D337" s="158"/>
      <c r="E337" s="177"/>
      <c r="F337" s="177"/>
      <c r="G337" s="158"/>
      <c r="H337" s="173"/>
    </row>
    <row r="338" hidden="1">
      <c r="A338" s="157"/>
      <c r="B338" s="157"/>
      <c r="C338" s="157"/>
      <c r="D338" s="157"/>
      <c r="E338" s="176"/>
      <c r="F338" s="176"/>
      <c r="G338" s="157"/>
      <c r="H338" s="175"/>
    </row>
    <row r="339" hidden="1">
      <c r="A339" s="158"/>
      <c r="B339" s="158"/>
      <c r="C339" s="158"/>
      <c r="D339" s="158"/>
      <c r="E339" s="177"/>
      <c r="F339" s="177"/>
      <c r="G339" s="158"/>
      <c r="H339" s="173"/>
    </row>
    <row r="340" hidden="1">
      <c r="A340" s="157"/>
      <c r="B340" s="157"/>
      <c r="C340" s="157"/>
      <c r="D340" s="157"/>
      <c r="E340" s="176"/>
      <c r="F340" s="176"/>
      <c r="G340" s="157"/>
      <c r="H340" s="175"/>
    </row>
    <row r="341" hidden="1">
      <c r="A341" s="158"/>
      <c r="B341" s="158"/>
      <c r="C341" s="158"/>
      <c r="D341" s="158"/>
      <c r="E341" s="177"/>
      <c r="F341" s="177"/>
      <c r="G341" s="158"/>
      <c r="H341" s="173"/>
    </row>
    <row r="342" hidden="1">
      <c r="A342" s="157"/>
      <c r="B342" s="157"/>
      <c r="C342" s="157"/>
      <c r="D342" s="157"/>
      <c r="E342" s="176"/>
      <c r="F342" s="176"/>
      <c r="G342" s="157"/>
      <c r="H342" s="175"/>
    </row>
    <row r="343" hidden="1">
      <c r="A343" s="158"/>
      <c r="B343" s="158"/>
      <c r="C343" s="158"/>
      <c r="D343" s="158"/>
      <c r="E343" s="177"/>
      <c r="F343" s="177"/>
      <c r="G343" s="158"/>
      <c r="H343" s="173"/>
    </row>
    <row r="344" hidden="1">
      <c r="A344" s="157"/>
      <c r="B344" s="157"/>
      <c r="C344" s="157"/>
      <c r="D344" s="157"/>
      <c r="E344" s="176"/>
      <c r="F344" s="176"/>
      <c r="G344" s="157"/>
      <c r="H344" s="175"/>
    </row>
    <row r="345" hidden="1">
      <c r="A345" s="158"/>
      <c r="B345" s="158"/>
      <c r="C345" s="158"/>
      <c r="D345" s="158"/>
      <c r="E345" s="177"/>
      <c r="F345" s="177"/>
      <c r="G345" s="158"/>
      <c r="H345" s="173"/>
    </row>
    <row r="346" hidden="1">
      <c r="A346" s="157"/>
      <c r="B346" s="157"/>
      <c r="C346" s="157"/>
      <c r="D346" s="157"/>
      <c r="E346" s="176"/>
      <c r="F346" s="176"/>
      <c r="G346" s="157"/>
      <c r="H346" s="175"/>
    </row>
    <row r="347" hidden="1">
      <c r="A347" s="158"/>
      <c r="B347" s="158"/>
      <c r="C347" s="158"/>
      <c r="D347" s="158"/>
      <c r="E347" s="177"/>
      <c r="F347" s="177"/>
      <c r="G347" s="158"/>
      <c r="H347" s="173"/>
    </row>
    <row r="348" hidden="1">
      <c r="A348" s="157"/>
      <c r="B348" s="157"/>
      <c r="C348" s="157"/>
      <c r="D348" s="157"/>
      <c r="E348" s="176"/>
      <c r="F348" s="176"/>
      <c r="G348" s="157"/>
      <c r="H348" s="175"/>
    </row>
    <row r="349" hidden="1">
      <c r="A349" s="158"/>
      <c r="B349" s="158"/>
      <c r="C349" s="158"/>
      <c r="D349" s="158"/>
      <c r="E349" s="177"/>
      <c r="F349" s="177"/>
      <c r="G349" s="158"/>
      <c r="H349" s="173"/>
    </row>
    <row r="350" hidden="1">
      <c r="A350" s="157"/>
      <c r="B350" s="157"/>
      <c r="C350" s="157"/>
      <c r="D350" s="157"/>
      <c r="E350" s="176"/>
      <c r="F350" s="176"/>
      <c r="G350" s="157"/>
      <c r="H350" s="175"/>
    </row>
    <row r="351" hidden="1">
      <c r="A351" s="158"/>
      <c r="B351" s="158"/>
      <c r="C351" s="158"/>
      <c r="D351" s="158"/>
      <c r="E351" s="177"/>
      <c r="F351" s="177"/>
      <c r="G351" s="158"/>
      <c r="H351" s="173"/>
    </row>
    <row r="352" hidden="1">
      <c r="A352" s="157"/>
      <c r="B352" s="157"/>
      <c r="C352" s="157"/>
      <c r="D352" s="157"/>
      <c r="E352" s="176"/>
      <c r="F352" s="176"/>
      <c r="G352" s="157"/>
      <c r="H352" s="175"/>
    </row>
    <row r="353" hidden="1">
      <c r="A353" s="158"/>
      <c r="B353" s="158"/>
      <c r="C353" s="158"/>
      <c r="D353" s="158"/>
      <c r="E353" s="177"/>
      <c r="F353" s="177"/>
      <c r="G353" s="158"/>
      <c r="H353" s="173"/>
    </row>
    <row r="354" hidden="1">
      <c r="A354" s="157"/>
      <c r="B354" s="157"/>
      <c r="C354" s="157"/>
      <c r="D354" s="157"/>
      <c r="E354" s="176"/>
      <c r="F354" s="176"/>
      <c r="G354" s="157"/>
      <c r="H354" s="175"/>
    </row>
    <row r="355" hidden="1">
      <c r="A355" s="158"/>
      <c r="B355" s="158"/>
      <c r="C355" s="158"/>
      <c r="D355" s="158"/>
      <c r="E355" s="177"/>
      <c r="F355" s="177"/>
      <c r="G355" s="158"/>
      <c r="H355" s="173"/>
    </row>
    <row r="356" hidden="1">
      <c r="A356" s="157"/>
      <c r="B356" s="157"/>
      <c r="C356" s="157"/>
      <c r="D356" s="157"/>
      <c r="E356" s="176"/>
      <c r="F356" s="176"/>
      <c r="G356" s="157"/>
      <c r="H356" s="175"/>
    </row>
    <row r="357" hidden="1">
      <c r="A357" s="158"/>
      <c r="B357" s="158"/>
      <c r="C357" s="158"/>
      <c r="D357" s="158"/>
      <c r="E357" s="177"/>
      <c r="F357" s="177"/>
      <c r="G357" s="158"/>
      <c r="H357" s="173"/>
    </row>
    <row r="358" hidden="1">
      <c r="A358" s="157"/>
      <c r="B358" s="157"/>
      <c r="C358" s="157"/>
      <c r="D358" s="157"/>
      <c r="E358" s="176"/>
      <c r="F358" s="176"/>
      <c r="G358" s="157"/>
      <c r="H358" s="175"/>
    </row>
    <row r="359" hidden="1">
      <c r="A359" s="158"/>
      <c r="B359" s="158"/>
      <c r="C359" s="158"/>
      <c r="D359" s="158"/>
      <c r="E359" s="177"/>
      <c r="F359" s="177"/>
      <c r="G359" s="158"/>
      <c r="H359" s="173"/>
    </row>
    <row r="360" hidden="1">
      <c r="A360" s="157"/>
      <c r="B360" s="157"/>
      <c r="C360" s="157"/>
      <c r="D360" s="157"/>
      <c r="E360" s="176"/>
      <c r="F360" s="176"/>
      <c r="G360" s="157"/>
      <c r="H360" s="175"/>
    </row>
    <row r="361" hidden="1">
      <c r="A361" s="158"/>
      <c r="B361" s="158"/>
      <c r="C361" s="158"/>
      <c r="D361" s="158"/>
      <c r="E361" s="177"/>
      <c r="F361" s="177"/>
      <c r="G361" s="158"/>
      <c r="H361" s="173"/>
    </row>
    <row r="362" hidden="1">
      <c r="A362" s="157"/>
      <c r="B362" s="157"/>
      <c r="C362" s="157"/>
      <c r="D362" s="157"/>
      <c r="E362" s="176"/>
      <c r="F362" s="176"/>
      <c r="G362" s="157"/>
      <c r="H362" s="175"/>
    </row>
    <row r="363" hidden="1">
      <c r="A363" s="158"/>
      <c r="B363" s="158"/>
      <c r="C363" s="158"/>
      <c r="D363" s="158"/>
      <c r="E363" s="177"/>
      <c r="F363" s="177"/>
      <c r="G363" s="158"/>
      <c r="H363" s="173"/>
    </row>
    <row r="364" hidden="1">
      <c r="A364" s="157"/>
      <c r="B364" s="157"/>
      <c r="C364" s="157"/>
      <c r="D364" s="157"/>
      <c r="E364" s="176"/>
      <c r="F364" s="176"/>
      <c r="G364" s="157"/>
      <c r="H364" s="175"/>
    </row>
    <row r="365" hidden="1">
      <c r="A365" s="158"/>
      <c r="B365" s="158"/>
      <c r="C365" s="158"/>
      <c r="D365" s="158"/>
      <c r="E365" s="177"/>
      <c r="F365" s="177"/>
      <c r="G365" s="158"/>
      <c r="H365" s="173"/>
    </row>
    <row r="366" hidden="1">
      <c r="A366" s="157"/>
      <c r="B366" s="157"/>
      <c r="C366" s="157"/>
      <c r="D366" s="157"/>
      <c r="E366" s="176"/>
      <c r="F366" s="176"/>
      <c r="G366" s="157"/>
      <c r="H366" s="175"/>
    </row>
    <row r="367" hidden="1">
      <c r="A367" s="158"/>
      <c r="B367" s="158"/>
      <c r="C367" s="158"/>
      <c r="D367" s="158"/>
      <c r="E367" s="177"/>
      <c r="F367" s="177"/>
      <c r="G367" s="158"/>
      <c r="H367" s="173"/>
    </row>
    <row r="368" hidden="1">
      <c r="A368" s="157"/>
      <c r="B368" s="157"/>
      <c r="C368" s="157"/>
      <c r="D368" s="157"/>
      <c r="E368" s="176"/>
      <c r="F368" s="176"/>
      <c r="G368" s="157"/>
      <c r="H368" s="175"/>
    </row>
    <row r="369" hidden="1">
      <c r="A369" s="158"/>
      <c r="B369" s="158"/>
      <c r="C369" s="158"/>
      <c r="D369" s="158"/>
      <c r="E369" s="177"/>
      <c r="F369" s="177"/>
      <c r="G369" s="158"/>
      <c r="H369" s="173"/>
    </row>
    <row r="370" hidden="1">
      <c r="A370" s="157"/>
      <c r="B370" s="157"/>
      <c r="C370" s="157"/>
      <c r="D370" s="157"/>
      <c r="E370" s="176"/>
      <c r="F370" s="176"/>
      <c r="G370" s="157"/>
      <c r="H370" s="175"/>
    </row>
    <row r="371" hidden="1">
      <c r="A371" s="158"/>
      <c r="B371" s="158"/>
      <c r="C371" s="158"/>
      <c r="D371" s="158"/>
      <c r="E371" s="177"/>
      <c r="F371" s="177"/>
      <c r="G371" s="158"/>
      <c r="H371" s="173"/>
    </row>
    <row r="372" hidden="1">
      <c r="A372" s="157"/>
      <c r="B372" s="157"/>
      <c r="C372" s="157"/>
      <c r="D372" s="157"/>
      <c r="E372" s="176"/>
      <c r="F372" s="176"/>
      <c r="G372" s="157"/>
      <c r="H372" s="175"/>
    </row>
    <row r="373" hidden="1">
      <c r="A373" s="158"/>
      <c r="B373" s="158"/>
      <c r="C373" s="158"/>
      <c r="D373" s="158"/>
      <c r="E373" s="177"/>
      <c r="F373" s="177"/>
      <c r="G373" s="158"/>
      <c r="H373" s="173"/>
    </row>
    <row r="374" hidden="1">
      <c r="A374" s="157"/>
      <c r="B374" s="157"/>
      <c r="C374" s="157"/>
      <c r="D374" s="157"/>
      <c r="E374" s="176"/>
      <c r="F374" s="176"/>
      <c r="G374" s="157"/>
      <c r="H374" s="175"/>
    </row>
    <row r="375" hidden="1">
      <c r="A375" s="158"/>
      <c r="B375" s="158"/>
      <c r="C375" s="158"/>
      <c r="D375" s="158"/>
      <c r="E375" s="177"/>
      <c r="F375" s="177"/>
      <c r="G375" s="158"/>
      <c r="H375" s="173"/>
    </row>
    <row r="376" hidden="1">
      <c r="A376" s="157"/>
      <c r="B376" s="157"/>
      <c r="C376" s="157"/>
      <c r="D376" s="157"/>
      <c r="E376" s="176"/>
      <c r="F376" s="176"/>
      <c r="G376" s="157"/>
      <c r="H376" s="175"/>
    </row>
    <row r="377" hidden="1">
      <c r="A377" s="158"/>
      <c r="B377" s="158"/>
      <c r="C377" s="158"/>
      <c r="D377" s="158"/>
      <c r="E377" s="177"/>
      <c r="F377" s="177"/>
      <c r="G377" s="158"/>
      <c r="H377" s="173"/>
    </row>
    <row r="378" hidden="1">
      <c r="A378" s="157"/>
      <c r="B378" s="157"/>
      <c r="C378" s="157"/>
      <c r="D378" s="157"/>
      <c r="E378" s="176"/>
      <c r="F378" s="176"/>
      <c r="G378" s="157"/>
      <c r="H378" s="175"/>
    </row>
    <row r="379" hidden="1">
      <c r="A379" s="158"/>
      <c r="B379" s="158"/>
      <c r="C379" s="158"/>
      <c r="D379" s="158"/>
      <c r="E379" s="177"/>
      <c r="F379" s="177"/>
      <c r="G379" s="158"/>
      <c r="H379" s="173"/>
    </row>
    <row r="380" hidden="1">
      <c r="A380" s="157"/>
      <c r="B380" s="157"/>
      <c r="C380" s="157"/>
      <c r="D380" s="157"/>
      <c r="E380" s="176"/>
      <c r="F380" s="176"/>
      <c r="G380" s="157"/>
      <c r="H380" s="175"/>
    </row>
    <row r="381" hidden="1">
      <c r="A381" s="158"/>
      <c r="B381" s="158"/>
      <c r="C381" s="158"/>
      <c r="D381" s="158"/>
      <c r="E381" s="177"/>
      <c r="F381" s="177"/>
      <c r="G381" s="158"/>
      <c r="H381" s="173"/>
    </row>
    <row r="382" hidden="1">
      <c r="A382" s="157"/>
      <c r="B382" s="157"/>
      <c r="C382" s="157"/>
      <c r="D382" s="157"/>
      <c r="E382" s="176"/>
      <c r="F382" s="176"/>
      <c r="G382" s="157"/>
      <c r="H382" s="175"/>
    </row>
    <row r="383" hidden="1">
      <c r="A383" s="158"/>
      <c r="B383" s="158"/>
      <c r="C383" s="158"/>
      <c r="D383" s="158"/>
      <c r="E383" s="177"/>
      <c r="F383" s="177"/>
      <c r="G383" s="158"/>
      <c r="H383" s="173"/>
    </row>
    <row r="384" hidden="1">
      <c r="A384" s="157"/>
      <c r="B384" s="157"/>
      <c r="C384" s="157"/>
      <c r="D384" s="157"/>
      <c r="E384" s="176"/>
      <c r="F384" s="176"/>
      <c r="G384" s="157"/>
      <c r="H384" s="175"/>
    </row>
    <row r="385" hidden="1">
      <c r="A385" s="158"/>
      <c r="B385" s="158"/>
      <c r="C385" s="158"/>
      <c r="D385" s="158"/>
      <c r="E385" s="177"/>
      <c r="F385" s="177"/>
      <c r="G385" s="158"/>
      <c r="H385" s="173"/>
    </row>
    <row r="386" hidden="1">
      <c r="A386" s="157"/>
      <c r="B386" s="157"/>
      <c r="C386" s="157"/>
      <c r="D386" s="157"/>
      <c r="E386" s="176"/>
      <c r="F386" s="176"/>
      <c r="G386" s="157"/>
      <c r="H386" s="175"/>
    </row>
    <row r="387" hidden="1">
      <c r="A387" s="158"/>
      <c r="B387" s="158"/>
      <c r="C387" s="158"/>
      <c r="D387" s="158"/>
      <c r="E387" s="177"/>
      <c r="F387" s="177"/>
      <c r="G387" s="158"/>
      <c r="H387" s="173"/>
    </row>
    <row r="388" hidden="1">
      <c r="A388" s="157"/>
      <c r="B388" s="157"/>
      <c r="C388" s="157"/>
      <c r="D388" s="157"/>
      <c r="E388" s="176"/>
      <c r="F388" s="176"/>
      <c r="G388" s="157"/>
      <c r="H388" s="175"/>
    </row>
    <row r="389" hidden="1">
      <c r="A389" s="158"/>
      <c r="B389" s="158"/>
      <c r="C389" s="158"/>
      <c r="D389" s="158"/>
      <c r="E389" s="177"/>
      <c r="F389" s="177"/>
      <c r="G389" s="158"/>
      <c r="H389" s="173"/>
    </row>
    <row r="390" hidden="1">
      <c r="A390" s="157"/>
      <c r="B390" s="157"/>
      <c r="C390" s="157"/>
      <c r="D390" s="157"/>
      <c r="E390" s="176"/>
      <c r="F390" s="176"/>
      <c r="G390" s="157"/>
      <c r="H390" s="175"/>
    </row>
    <row r="391" hidden="1">
      <c r="A391" s="158"/>
      <c r="B391" s="158"/>
      <c r="C391" s="158"/>
      <c r="D391" s="158"/>
      <c r="E391" s="177"/>
      <c r="F391" s="177"/>
      <c r="G391" s="158"/>
      <c r="H391" s="173"/>
    </row>
    <row r="392" hidden="1">
      <c r="A392" s="157"/>
      <c r="B392" s="157"/>
      <c r="C392" s="157"/>
      <c r="D392" s="157"/>
      <c r="E392" s="176"/>
      <c r="F392" s="176"/>
      <c r="G392" s="157"/>
      <c r="H392" s="175"/>
    </row>
    <row r="393" hidden="1">
      <c r="A393" s="158"/>
      <c r="B393" s="158"/>
      <c r="C393" s="158"/>
      <c r="D393" s="158"/>
      <c r="E393" s="177"/>
      <c r="F393" s="177"/>
      <c r="G393" s="158"/>
      <c r="H393" s="173"/>
    </row>
    <row r="394" hidden="1">
      <c r="A394" s="157"/>
      <c r="B394" s="157"/>
      <c r="C394" s="157"/>
      <c r="D394" s="157"/>
      <c r="E394" s="176"/>
      <c r="F394" s="176"/>
      <c r="G394" s="157"/>
      <c r="H394" s="175"/>
    </row>
    <row r="395" hidden="1">
      <c r="A395" s="158"/>
      <c r="B395" s="158"/>
      <c r="C395" s="158"/>
      <c r="D395" s="158"/>
      <c r="E395" s="177"/>
      <c r="F395" s="177"/>
      <c r="G395" s="158"/>
      <c r="H395" s="173"/>
    </row>
    <row r="396" hidden="1">
      <c r="A396" s="157"/>
      <c r="B396" s="157"/>
      <c r="C396" s="157"/>
      <c r="D396" s="157"/>
      <c r="E396" s="176"/>
      <c r="F396" s="176"/>
      <c r="G396" s="157"/>
      <c r="H396" s="175"/>
    </row>
    <row r="397" hidden="1">
      <c r="A397" s="158"/>
      <c r="B397" s="158"/>
      <c r="C397" s="158"/>
      <c r="D397" s="158"/>
      <c r="E397" s="177"/>
      <c r="F397" s="177"/>
      <c r="G397" s="158"/>
      <c r="H397" s="173"/>
    </row>
    <row r="398" hidden="1">
      <c r="A398" s="157"/>
      <c r="B398" s="157"/>
      <c r="C398" s="157"/>
      <c r="D398" s="157"/>
      <c r="E398" s="176"/>
      <c r="F398" s="176"/>
      <c r="G398" s="157"/>
      <c r="H398" s="175"/>
    </row>
    <row r="399" hidden="1">
      <c r="A399" s="158"/>
      <c r="B399" s="158"/>
      <c r="C399" s="158"/>
      <c r="D399" s="158"/>
      <c r="E399" s="177"/>
      <c r="F399" s="177"/>
      <c r="G399" s="158"/>
      <c r="H399" s="173"/>
    </row>
    <row r="400" hidden="1">
      <c r="A400" s="157"/>
      <c r="B400" s="157"/>
      <c r="C400" s="157"/>
      <c r="D400" s="157"/>
      <c r="E400" s="176"/>
      <c r="F400" s="176"/>
      <c r="G400" s="157"/>
      <c r="H400" s="175"/>
    </row>
    <row r="401" hidden="1">
      <c r="A401" s="158"/>
      <c r="B401" s="158"/>
      <c r="C401" s="158"/>
      <c r="D401" s="158"/>
      <c r="E401" s="177"/>
      <c r="F401" s="177"/>
      <c r="G401" s="158"/>
      <c r="H401" s="173"/>
    </row>
    <row r="402" hidden="1">
      <c r="A402" s="157"/>
      <c r="B402" s="157"/>
      <c r="C402" s="157"/>
      <c r="D402" s="157"/>
      <c r="E402" s="176"/>
      <c r="F402" s="176"/>
      <c r="G402" s="157"/>
      <c r="H402" s="175"/>
    </row>
    <row r="403" hidden="1">
      <c r="A403" s="158"/>
      <c r="B403" s="158"/>
      <c r="C403" s="158"/>
      <c r="D403" s="158"/>
      <c r="E403" s="177"/>
      <c r="F403" s="177"/>
      <c r="G403" s="158"/>
      <c r="H403" s="173"/>
    </row>
    <row r="404" hidden="1">
      <c r="A404" s="157"/>
      <c r="B404" s="157"/>
      <c r="C404" s="157"/>
      <c r="D404" s="157"/>
      <c r="E404" s="176"/>
      <c r="F404" s="176"/>
      <c r="G404" s="157"/>
      <c r="H404" s="175"/>
    </row>
    <row r="405" hidden="1">
      <c r="A405" s="158"/>
      <c r="B405" s="158"/>
      <c r="C405" s="158"/>
      <c r="D405" s="158"/>
      <c r="E405" s="177"/>
      <c r="F405" s="177"/>
      <c r="G405" s="158"/>
      <c r="H405" s="173"/>
    </row>
    <row r="406" hidden="1">
      <c r="A406" s="157"/>
      <c r="B406" s="157"/>
      <c r="C406" s="157"/>
      <c r="D406" s="157"/>
      <c r="E406" s="176"/>
      <c r="F406" s="176"/>
      <c r="G406" s="157"/>
      <c r="H406" s="175"/>
    </row>
    <row r="407" hidden="1">
      <c r="A407" s="158"/>
      <c r="B407" s="158"/>
      <c r="C407" s="158"/>
      <c r="D407" s="158"/>
      <c r="E407" s="177"/>
      <c r="F407" s="177"/>
      <c r="G407" s="158"/>
      <c r="H407" s="173"/>
    </row>
    <row r="408" hidden="1">
      <c r="A408" s="157"/>
      <c r="B408" s="157"/>
      <c r="C408" s="157"/>
      <c r="D408" s="157"/>
      <c r="E408" s="176"/>
      <c r="F408" s="176"/>
      <c r="G408" s="157"/>
      <c r="H408" s="175"/>
    </row>
    <row r="409" hidden="1">
      <c r="A409" s="158"/>
      <c r="B409" s="158"/>
      <c r="C409" s="158"/>
      <c r="D409" s="158"/>
      <c r="E409" s="177"/>
      <c r="F409" s="177"/>
      <c r="G409" s="158"/>
      <c r="H409" s="173"/>
    </row>
    <row r="410" hidden="1">
      <c r="A410" s="157"/>
      <c r="B410" s="157"/>
      <c r="C410" s="157"/>
      <c r="D410" s="157"/>
      <c r="E410" s="176"/>
      <c r="F410" s="176"/>
      <c r="G410" s="157"/>
      <c r="H410" s="175"/>
    </row>
    <row r="411" hidden="1">
      <c r="A411" s="158"/>
      <c r="B411" s="158"/>
      <c r="C411" s="158"/>
      <c r="D411" s="158"/>
      <c r="E411" s="177"/>
      <c r="F411" s="177"/>
      <c r="G411" s="158"/>
      <c r="H411" s="173"/>
    </row>
    <row r="412" hidden="1">
      <c r="A412" s="157"/>
      <c r="B412" s="157"/>
      <c r="C412" s="157"/>
      <c r="D412" s="157"/>
      <c r="E412" s="176"/>
      <c r="F412" s="176"/>
      <c r="G412" s="157"/>
      <c r="H412" s="175"/>
    </row>
    <row r="413" hidden="1">
      <c r="A413" s="158"/>
      <c r="B413" s="158"/>
      <c r="C413" s="158"/>
      <c r="D413" s="158"/>
      <c r="E413" s="177"/>
      <c r="F413" s="177"/>
      <c r="G413" s="158"/>
      <c r="H413" s="173"/>
    </row>
    <row r="414" hidden="1">
      <c r="A414" s="157"/>
      <c r="B414" s="157"/>
      <c r="C414" s="157"/>
      <c r="D414" s="157"/>
      <c r="E414" s="176"/>
      <c r="F414" s="176"/>
      <c r="G414" s="157"/>
      <c r="H414" s="175"/>
    </row>
    <row r="415" hidden="1">
      <c r="A415" s="158"/>
      <c r="B415" s="158"/>
      <c r="C415" s="158"/>
      <c r="D415" s="158"/>
      <c r="E415" s="177"/>
      <c r="F415" s="177"/>
      <c r="G415" s="158"/>
      <c r="H415" s="173"/>
    </row>
    <row r="416" hidden="1">
      <c r="A416" s="157"/>
      <c r="B416" s="157"/>
      <c r="C416" s="157"/>
      <c r="D416" s="157"/>
      <c r="E416" s="176"/>
      <c r="F416" s="176"/>
      <c r="G416" s="157"/>
      <c r="H416" s="175"/>
    </row>
    <row r="417" hidden="1">
      <c r="A417" s="158"/>
      <c r="B417" s="158"/>
      <c r="C417" s="158"/>
      <c r="D417" s="158"/>
      <c r="E417" s="177"/>
      <c r="F417" s="177"/>
      <c r="G417" s="158"/>
      <c r="H417" s="173"/>
    </row>
    <row r="418" hidden="1">
      <c r="A418" s="157"/>
      <c r="B418" s="157"/>
      <c r="C418" s="157"/>
      <c r="D418" s="157"/>
      <c r="E418" s="176"/>
      <c r="F418" s="176"/>
      <c r="G418" s="157"/>
      <c r="H418" s="175"/>
    </row>
    <row r="419" hidden="1">
      <c r="A419" s="158"/>
      <c r="B419" s="158"/>
      <c r="C419" s="158"/>
      <c r="D419" s="158"/>
      <c r="E419" s="177"/>
      <c r="F419" s="177"/>
      <c r="G419" s="158"/>
      <c r="H419" s="173"/>
    </row>
    <row r="420" hidden="1">
      <c r="A420" s="157"/>
      <c r="B420" s="157"/>
      <c r="C420" s="157"/>
      <c r="D420" s="157"/>
      <c r="E420" s="176"/>
      <c r="F420" s="176"/>
      <c r="G420" s="157"/>
      <c r="H420" s="175"/>
    </row>
    <row r="421" hidden="1">
      <c r="A421" s="158"/>
      <c r="B421" s="158"/>
      <c r="C421" s="158"/>
      <c r="D421" s="158"/>
      <c r="E421" s="177"/>
      <c r="F421" s="177"/>
      <c r="G421" s="158"/>
      <c r="H421" s="173"/>
    </row>
    <row r="422" hidden="1">
      <c r="A422" s="157"/>
      <c r="B422" s="157"/>
      <c r="C422" s="157"/>
      <c r="D422" s="157"/>
      <c r="E422" s="176"/>
      <c r="F422" s="176"/>
      <c r="G422" s="157"/>
      <c r="H422" s="175"/>
    </row>
    <row r="423" hidden="1">
      <c r="A423" s="158"/>
      <c r="B423" s="158"/>
      <c r="C423" s="158"/>
      <c r="D423" s="158"/>
      <c r="E423" s="177"/>
      <c r="F423" s="177"/>
      <c r="G423" s="158"/>
      <c r="H423" s="173"/>
    </row>
    <row r="424" hidden="1">
      <c r="A424" s="157"/>
      <c r="B424" s="157"/>
      <c r="C424" s="157"/>
      <c r="D424" s="157"/>
      <c r="E424" s="176"/>
      <c r="F424" s="176"/>
      <c r="G424" s="157"/>
      <c r="H424" s="175"/>
    </row>
    <row r="425" hidden="1">
      <c r="A425" s="158"/>
      <c r="B425" s="158"/>
      <c r="C425" s="158"/>
      <c r="D425" s="158"/>
      <c r="E425" s="177"/>
      <c r="F425" s="177"/>
      <c r="G425" s="158"/>
      <c r="H425" s="173"/>
    </row>
    <row r="426" hidden="1">
      <c r="A426" s="157"/>
      <c r="B426" s="157"/>
      <c r="C426" s="157"/>
      <c r="D426" s="157"/>
      <c r="E426" s="176"/>
      <c r="F426" s="176"/>
      <c r="G426" s="157"/>
      <c r="H426" s="175"/>
    </row>
    <row r="427" hidden="1">
      <c r="A427" s="158"/>
      <c r="B427" s="158"/>
      <c r="C427" s="158"/>
      <c r="D427" s="158"/>
      <c r="E427" s="177"/>
      <c r="F427" s="177"/>
      <c r="G427" s="158"/>
      <c r="H427" s="173"/>
    </row>
    <row r="428" hidden="1">
      <c r="A428" s="157"/>
      <c r="B428" s="157"/>
      <c r="C428" s="157"/>
      <c r="D428" s="157"/>
      <c r="E428" s="176"/>
      <c r="F428" s="176"/>
      <c r="G428" s="157"/>
      <c r="H428" s="175"/>
    </row>
    <row r="429" hidden="1">
      <c r="A429" s="158"/>
      <c r="B429" s="158"/>
      <c r="C429" s="158"/>
      <c r="D429" s="158"/>
      <c r="E429" s="177"/>
      <c r="F429" s="177"/>
      <c r="G429" s="158"/>
      <c r="H429" s="173"/>
    </row>
    <row r="430" hidden="1">
      <c r="A430" s="157"/>
      <c r="B430" s="157"/>
      <c r="C430" s="157"/>
      <c r="D430" s="157"/>
      <c r="E430" s="176"/>
      <c r="F430" s="176"/>
      <c r="G430" s="157"/>
      <c r="H430" s="175"/>
    </row>
    <row r="431" hidden="1">
      <c r="A431" s="158"/>
      <c r="B431" s="158"/>
      <c r="C431" s="158"/>
      <c r="D431" s="158"/>
      <c r="E431" s="177"/>
      <c r="F431" s="177"/>
      <c r="G431" s="158"/>
      <c r="H431" s="173"/>
    </row>
    <row r="432" hidden="1">
      <c r="A432" s="157"/>
      <c r="B432" s="157"/>
      <c r="C432" s="157"/>
      <c r="D432" s="157"/>
      <c r="E432" s="176"/>
      <c r="F432" s="176"/>
      <c r="G432" s="157"/>
      <c r="H432" s="175"/>
    </row>
    <row r="433" hidden="1">
      <c r="A433" s="158"/>
      <c r="B433" s="158"/>
      <c r="C433" s="158"/>
      <c r="D433" s="158"/>
      <c r="E433" s="177"/>
      <c r="F433" s="177"/>
      <c r="G433" s="158"/>
      <c r="H433" s="173"/>
    </row>
    <row r="434" hidden="1">
      <c r="A434" s="157"/>
      <c r="B434" s="157"/>
      <c r="C434" s="157"/>
      <c r="D434" s="157"/>
      <c r="E434" s="176"/>
      <c r="F434" s="176"/>
      <c r="G434" s="157"/>
      <c r="H434" s="175"/>
    </row>
    <row r="435" hidden="1">
      <c r="A435" s="158"/>
      <c r="B435" s="158"/>
      <c r="C435" s="158"/>
      <c r="D435" s="158"/>
      <c r="E435" s="177"/>
      <c r="F435" s="177"/>
      <c r="G435" s="158"/>
      <c r="H435" s="173"/>
    </row>
    <row r="436" hidden="1">
      <c r="A436" s="157"/>
      <c r="B436" s="157"/>
      <c r="C436" s="157"/>
      <c r="D436" s="157"/>
      <c r="E436" s="176"/>
      <c r="F436" s="176"/>
      <c r="G436" s="157"/>
      <c r="H436" s="175"/>
    </row>
    <row r="437" hidden="1">
      <c r="A437" s="158"/>
      <c r="B437" s="158"/>
      <c r="C437" s="158"/>
      <c r="D437" s="158"/>
      <c r="E437" s="177"/>
      <c r="F437" s="177"/>
      <c r="G437" s="158"/>
      <c r="H437" s="173"/>
    </row>
    <row r="438" hidden="1">
      <c r="A438" s="157"/>
      <c r="B438" s="157"/>
      <c r="C438" s="157"/>
      <c r="D438" s="157"/>
      <c r="E438" s="176"/>
      <c r="F438" s="176"/>
      <c r="G438" s="157"/>
      <c r="H438" s="175"/>
    </row>
    <row r="439" hidden="1">
      <c r="A439" s="158"/>
      <c r="B439" s="158"/>
      <c r="C439" s="158"/>
      <c r="D439" s="158"/>
      <c r="E439" s="177"/>
      <c r="F439" s="177"/>
      <c r="G439" s="158"/>
      <c r="H439" s="173"/>
    </row>
    <row r="440" hidden="1">
      <c r="A440" s="157"/>
      <c r="B440" s="157"/>
      <c r="C440" s="157"/>
      <c r="D440" s="157"/>
      <c r="E440" s="176"/>
      <c r="F440" s="176"/>
      <c r="G440" s="157"/>
      <c r="H440" s="175"/>
    </row>
    <row r="441" hidden="1">
      <c r="A441" s="158"/>
      <c r="B441" s="158"/>
      <c r="C441" s="158"/>
      <c r="D441" s="158"/>
      <c r="E441" s="177"/>
      <c r="F441" s="177"/>
      <c r="G441" s="158"/>
      <c r="H441" s="173"/>
    </row>
    <row r="442" hidden="1">
      <c r="A442" s="157"/>
      <c r="B442" s="157"/>
      <c r="C442" s="157"/>
      <c r="D442" s="157"/>
      <c r="E442" s="176"/>
      <c r="F442" s="176"/>
      <c r="G442" s="157"/>
      <c r="H442" s="175"/>
    </row>
    <row r="443" hidden="1">
      <c r="A443" s="158"/>
      <c r="B443" s="158"/>
      <c r="C443" s="158"/>
      <c r="D443" s="158"/>
      <c r="E443" s="177"/>
      <c r="F443" s="177"/>
      <c r="G443" s="158"/>
      <c r="H443" s="173"/>
    </row>
    <row r="444" hidden="1">
      <c r="A444" s="157"/>
      <c r="B444" s="157"/>
      <c r="C444" s="157"/>
      <c r="D444" s="157"/>
      <c r="E444" s="176"/>
      <c r="F444" s="176"/>
      <c r="G444" s="157"/>
      <c r="H444" s="175"/>
    </row>
    <row r="445" hidden="1">
      <c r="A445" s="158"/>
      <c r="B445" s="158"/>
      <c r="C445" s="158"/>
      <c r="D445" s="158"/>
      <c r="E445" s="177"/>
      <c r="F445" s="177"/>
      <c r="G445" s="158"/>
      <c r="H445" s="173"/>
    </row>
    <row r="446" hidden="1">
      <c r="A446" s="157"/>
      <c r="B446" s="157"/>
      <c r="C446" s="157"/>
      <c r="D446" s="157"/>
      <c r="E446" s="176"/>
      <c r="F446" s="176"/>
      <c r="G446" s="157"/>
      <c r="H446" s="175"/>
    </row>
    <row r="447" hidden="1">
      <c r="A447" s="158"/>
      <c r="B447" s="158"/>
      <c r="C447" s="158"/>
      <c r="D447" s="158"/>
      <c r="E447" s="177"/>
      <c r="F447" s="177"/>
      <c r="G447" s="158"/>
      <c r="H447" s="173"/>
    </row>
    <row r="448" hidden="1">
      <c r="A448" s="157"/>
      <c r="B448" s="157"/>
      <c r="C448" s="157"/>
      <c r="D448" s="157"/>
      <c r="E448" s="176"/>
      <c r="F448" s="176"/>
      <c r="G448" s="157"/>
      <c r="H448" s="175"/>
    </row>
    <row r="449" hidden="1">
      <c r="A449" s="158"/>
      <c r="B449" s="158"/>
      <c r="C449" s="158"/>
      <c r="D449" s="158"/>
      <c r="E449" s="177"/>
      <c r="F449" s="177"/>
      <c r="G449" s="158"/>
      <c r="H449" s="173"/>
    </row>
    <row r="450" hidden="1">
      <c r="A450" s="157"/>
      <c r="B450" s="157"/>
      <c r="C450" s="157"/>
      <c r="D450" s="157"/>
      <c r="E450" s="176"/>
      <c r="F450" s="176"/>
      <c r="G450" s="157"/>
      <c r="H450" s="175"/>
    </row>
    <row r="451" hidden="1">
      <c r="A451" s="158"/>
      <c r="B451" s="158"/>
      <c r="C451" s="158"/>
      <c r="D451" s="158"/>
      <c r="E451" s="177"/>
      <c r="F451" s="177"/>
      <c r="G451" s="158"/>
      <c r="H451" s="173"/>
    </row>
    <row r="452" hidden="1">
      <c r="A452" s="157"/>
      <c r="B452" s="157"/>
      <c r="C452" s="157"/>
      <c r="D452" s="157"/>
      <c r="E452" s="176"/>
      <c r="F452" s="176"/>
      <c r="G452" s="157"/>
      <c r="H452" s="175"/>
    </row>
    <row r="453" hidden="1">
      <c r="A453" s="158"/>
      <c r="B453" s="158"/>
      <c r="C453" s="158"/>
      <c r="D453" s="158"/>
      <c r="E453" s="177"/>
      <c r="F453" s="177"/>
      <c r="G453" s="158"/>
      <c r="H453" s="173"/>
    </row>
    <row r="454" hidden="1">
      <c r="A454" s="157"/>
      <c r="B454" s="157"/>
      <c r="C454" s="157"/>
      <c r="D454" s="157"/>
      <c r="E454" s="176"/>
      <c r="F454" s="176"/>
      <c r="G454" s="157"/>
      <c r="H454" s="175"/>
    </row>
    <row r="455" hidden="1">
      <c r="A455" s="158"/>
      <c r="B455" s="158"/>
      <c r="C455" s="158"/>
      <c r="D455" s="158"/>
      <c r="E455" s="177"/>
      <c r="F455" s="177"/>
      <c r="G455" s="158"/>
      <c r="H455" s="173"/>
    </row>
    <row r="456" hidden="1">
      <c r="A456" s="157"/>
      <c r="B456" s="157"/>
      <c r="C456" s="157"/>
      <c r="D456" s="157"/>
      <c r="E456" s="176"/>
      <c r="F456" s="176"/>
      <c r="G456" s="157"/>
      <c r="H456" s="175"/>
    </row>
    <row r="457" hidden="1">
      <c r="A457" s="158"/>
      <c r="B457" s="158"/>
      <c r="C457" s="158"/>
      <c r="D457" s="158"/>
      <c r="E457" s="177"/>
      <c r="F457" s="177"/>
      <c r="G457" s="158"/>
      <c r="H457" s="173"/>
    </row>
    <row r="458" hidden="1">
      <c r="A458" s="157"/>
      <c r="B458" s="157"/>
      <c r="C458" s="157"/>
      <c r="D458" s="157"/>
      <c r="E458" s="176"/>
      <c r="F458" s="176"/>
      <c r="G458" s="157"/>
      <c r="H458" s="175"/>
    </row>
    <row r="459" hidden="1">
      <c r="A459" s="158"/>
      <c r="B459" s="158"/>
      <c r="C459" s="158"/>
      <c r="D459" s="158"/>
      <c r="E459" s="177"/>
      <c r="F459" s="177"/>
      <c r="G459" s="158"/>
      <c r="H459" s="173"/>
    </row>
    <row r="460" hidden="1">
      <c r="A460" s="157"/>
      <c r="B460" s="157"/>
      <c r="C460" s="157"/>
      <c r="D460" s="157"/>
      <c r="E460" s="176"/>
      <c r="F460" s="176"/>
      <c r="G460" s="157"/>
      <c r="H460" s="175"/>
    </row>
    <row r="461" hidden="1">
      <c r="A461" s="158"/>
      <c r="B461" s="158"/>
      <c r="C461" s="158"/>
      <c r="D461" s="158"/>
      <c r="E461" s="177"/>
      <c r="F461" s="177"/>
      <c r="G461" s="158"/>
      <c r="H461" s="173"/>
    </row>
    <row r="462" hidden="1">
      <c r="A462" s="157"/>
      <c r="B462" s="157"/>
      <c r="C462" s="157"/>
      <c r="D462" s="157"/>
      <c r="E462" s="176"/>
      <c r="F462" s="176"/>
      <c r="G462" s="157"/>
      <c r="H462" s="175"/>
    </row>
    <row r="463" hidden="1">
      <c r="A463" s="158"/>
      <c r="B463" s="158"/>
      <c r="C463" s="158"/>
      <c r="D463" s="158"/>
      <c r="E463" s="177"/>
      <c r="F463" s="177"/>
      <c r="G463" s="158"/>
      <c r="H463" s="173"/>
    </row>
    <row r="464" hidden="1">
      <c r="A464" s="157"/>
      <c r="B464" s="157"/>
      <c r="C464" s="157"/>
      <c r="D464" s="157"/>
      <c r="E464" s="176"/>
      <c r="F464" s="176"/>
      <c r="G464" s="157"/>
      <c r="H464" s="175"/>
    </row>
    <row r="465" hidden="1">
      <c r="A465" s="158"/>
      <c r="B465" s="158"/>
      <c r="C465" s="158"/>
      <c r="D465" s="158"/>
      <c r="E465" s="177"/>
      <c r="F465" s="177"/>
      <c r="G465" s="158"/>
      <c r="H465" s="173"/>
    </row>
    <row r="466" hidden="1">
      <c r="A466" s="157"/>
      <c r="B466" s="157"/>
      <c r="C466" s="157"/>
      <c r="D466" s="157"/>
      <c r="E466" s="176"/>
      <c r="F466" s="176"/>
      <c r="G466" s="157"/>
      <c r="H466" s="175"/>
    </row>
    <row r="467" hidden="1">
      <c r="A467" s="158"/>
      <c r="B467" s="158"/>
      <c r="C467" s="158"/>
      <c r="D467" s="158"/>
      <c r="E467" s="177"/>
      <c r="F467" s="177"/>
      <c r="G467" s="158"/>
      <c r="H467" s="173"/>
    </row>
    <row r="468" hidden="1">
      <c r="A468" s="157"/>
      <c r="B468" s="157"/>
      <c r="C468" s="157"/>
      <c r="D468" s="157"/>
      <c r="E468" s="176"/>
      <c r="F468" s="176"/>
      <c r="G468" s="157"/>
      <c r="H468" s="175"/>
    </row>
    <row r="469" hidden="1">
      <c r="A469" s="158"/>
      <c r="B469" s="158"/>
      <c r="C469" s="158"/>
      <c r="D469" s="158"/>
      <c r="E469" s="177"/>
      <c r="F469" s="177"/>
      <c r="G469" s="158"/>
      <c r="H469" s="173"/>
    </row>
    <row r="470" hidden="1">
      <c r="A470" s="157"/>
      <c r="B470" s="157"/>
      <c r="C470" s="157"/>
      <c r="D470" s="157"/>
      <c r="E470" s="176"/>
      <c r="F470" s="176"/>
      <c r="G470" s="157"/>
      <c r="H470" s="175"/>
    </row>
    <row r="471" hidden="1">
      <c r="A471" s="158"/>
      <c r="B471" s="158"/>
      <c r="C471" s="158"/>
      <c r="D471" s="158"/>
      <c r="E471" s="177"/>
      <c r="F471" s="177"/>
      <c r="G471" s="158"/>
      <c r="H471" s="173"/>
    </row>
    <row r="472" hidden="1">
      <c r="A472" s="157"/>
      <c r="B472" s="157"/>
      <c r="C472" s="157"/>
      <c r="D472" s="157"/>
      <c r="E472" s="176"/>
      <c r="F472" s="176"/>
      <c r="G472" s="157"/>
      <c r="H472" s="175"/>
    </row>
    <row r="473" hidden="1">
      <c r="A473" s="158"/>
      <c r="B473" s="158"/>
      <c r="C473" s="158"/>
      <c r="D473" s="158"/>
      <c r="E473" s="177"/>
      <c r="F473" s="177"/>
      <c r="G473" s="158"/>
      <c r="H473" s="173"/>
    </row>
    <row r="474" hidden="1">
      <c r="A474" s="157"/>
      <c r="B474" s="157"/>
      <c r="C474" s="157"/>
      <c r="D474" s="157"/>
      <c r="E474" s="176"/>
      <c r="F474" s="176"/>
      <c r="G474" s="157"/>
      <c r="H474" s="175"/>
    </row>
    <row r="475" hidden="1">
      <c r="A475" s="158"/>
      <c r="B475" s="158"/>
      <c r="C475" s="158"/>
      <c r="D475" s="158"/>
      <c r="E475" s="177"/>
      <c r="F475" s="177"/>
      <c r="G475" s="158"/>
      <c r="H475" s="173"/>
    </row>
    <row r="476" hidden="1">
      <c r="A476" s="157"/>
      <c r="B476" s="157"/>
      <c r="C476" s="157"/>
      <c r="D476" s="157"/>
      <c r="E476" s="176"/>
      <c r="F476" s="176"/>
      <c r="G476" s="157"/>
      <c r="H476" s="175"/>
    </row>
    <row r="477" hidden="1">
      <c r="A477" s="158"/>
      <c r="B477" s="158"/>
      <c r="C477" s="158"/>
      <c r="D477" s="158"/>
      <c r="E477" s="177"/>
      <c r="F477" s="177"/>
      <c r="G477" s="158"/>
      <c r="H477" s="173"/>
    </row>
    <row r="478" hidden="1">
      <c r="A478" s="157"/>
      <c r="B478" s="157"/>
      <c r="C478" s="157"/>
      <c r="D478" s="157"/>
      <c r="E478" s="176"/>
      <c r="F478" s="176"/>
      <c r="G478" s="157"/>
      <c r="H478" s="175"/>
    </row>
    <row r="479" hidden="1">
      <c r="A479" s="158"/>
      <c r="B479" s="158"/>
      <c r="C479" s="158"/>
      <c r="D479" s="158"/>
      <c r="E479" s="177"/>
      <c r="F479" s="177"/>
      <c r="G479" s="158"/>
      <c r="H479" s="173"/>
    </row>
    <row r="480" hidden="1">
      <c r="A480" s="157"/>
      <c r="B480" s="157"/>
      <c r="C480" s="157"/>
      <c r="D480" s="157"/>
      <c r="E480" s="176"/>
      <c r="F480" s="176"/>
      <c r="G480" s="157"/>
      <c r="H480" s="175"/>
    </row>
    <row r="481" hidden="1">
      <c r="A481" s="158"/>
      <c r="B481" s="158"/>
      <c r="C481" s="158"/>
      <c r="D481" s="158"/>
      <c r="E481" s="177"/>
      <c r="F481" s="177"/>
      <c r="G481" s="158"/>
      <c r="H481" s="173"/>
    </row>
    <row r="482" hidden="1">
      <c r="A482" s="157"/>
      <c r="B482" s="157"/>
      <c r="C482" s="157"/>
      <c r="D482" s="157"/>
      <c r="E482" s="176"/>
      <c r="F482" s="176"/>
      <c r="G482" s="157"/>
      <c r="H482" s="175"/>
    </row>
    <row r="483" hidden="1">
      <c r="A483" s="158"/>
      <c r="B483" s="158"/>
      <c r="C483" s="158"/>
      <c r="D483" s="158"/>
      <c r="E483" s="177"/>
      <c r="F483" s="177"/>
      <c r="G483" s="158"/>
      <c r="H483" s="173"/>
    </row>
    <row r="484" hidden="1">
      <c r="A484" s="157"/>
      <c r="B484" s="157"/>
      <c r="C484" s="157"/>
      <c r="D484" s="157"/>
      <c r="E484" s="176"/>
      <c r="F484" s="176"/>
      <c r="G484" s="157"/>
      <c r="H484" s="175"/>
    </row>
    <row r="485" hidden="1">
      <c r="A485" s="158"/>
      <c r="B485" s="158"/>
      <c r="C485" s="158"/>
      <c r="D485" s="158"/>
      <c r="E485" s="177"/>
      <c r="F485" s="177"/>
      <c r="G485" s="158"/>
      <c r="H485" s="173"/>
    </row>
    <row r="486" hidden="1">
      <c r="A486" s="157"/>
      <c r="B486" s="157"/>
      <c r="C486" s="157"/>
      <c r="D486" s="157"/>
      <c r="E486" s="176"/>
      <c r="F486" s="176"/>
      <c r="G486" s="157"/>
      <c r="H486" s="175"/>
    </row>
    <row r="487" hidden="1">
      <c r="A487" s="158"/>
      <c r="B487" s="158"/>
      <c r="C487" s="158"/>
      <c r="D487" s="158"/>
      <c r="E487" s="177"/>
      <c r="F487" s="177"/>
      <c r="G487" s="158"/>
      <c r="H487" s="173"/>
    </row>
    <row r="488" hidden="1">
      <c r="A488" s="157"/>
      <c r="B488" s="157"/>
      <c r="C488" s="157"/>
      <c r="D488" s="157"/>
      <c r="E488" s="176"/>
      <c r="F488" s="176"/>
      <c r="G488" s="157"/>
      <c r="H488" s="175"/>
    </row>
    <row r="489" hidden="1">
      <c r="A489" s="158"/>
      <c r="B489" s="158"/>
      <c r="C489" s="158"/>
      <c r="D489" s="158"/>
      <c r="E489" s="177"/>
      <c r="F489" s="177"/>
      <c r="G489" s="158"/>
      <c r="H489" s="173"/>
    </row>
    <row r="490" hidden="1">
      <c r="A490" s="157"/>
      <c r="B490" s="157"/>
      <c r="C490" s="157"/>
      <c r="D490" s="157"/>
      <c r="E490" s="176"/>
      <c r="F490" s="176"/>
      <c r="G490" s="157"/>
      <c r="H490" s="175"/>
    </row>
    <row r="491" hidden="1">
      <c r="A491" s="158"/>
      <c r="B491" s="158"/>
      <c r="C491" s="158"/>
      <c r="D491" s="158"/>
      <c r="E491" s="177"/>
      <c r="F491" s="177"/>
      <c r="G491" s="158"/>
      <c r="H491" s="173"/>
    </row>
    <row r="492" hidden="1">
      <c r="A492" s="157"/>
      <c r="B492" s="157"/>
      <c r="C492" s="157"/>
      <c r="D492" s="157"/>
      <c r="E492" s="176"/>
      <c r="F492" s="176"/>
      <c r="G492" s="157"/>
      <c r="H492" s="175"/>
    </row>
    <row r="493" hidden="1">
      <c r="A493" s="158"/>
      <c r="B493" s="158"/>
      <c r="C493" s="158"/>
      <c r="D493" s="158"/>
      <c r="E493" s="177"/>
      <c r="F493" s="177"/>
      <c r="G493" s="158"/>
      <c r="H493" s="173"/>
    </row>
    <row r="494" hidden="1">
      <c r="A494" s="157"/>
      <c r="B494" s="157"/>
      <c r="C494" s="157"/>
      <c r="D494" s="157"/>
      <c r="E494" s="176"/>
      <c r="F494" s="176"/>
      <c r="G494" s="157"/>
      <c r="H494" s="175"/>
    </row>
    <row r="495" hidden="1">
      <c r="A495" s="158"/>
      <c r="B495" s="158"/>
      <c r="C495" s="158"/>
      <c r="D495" s="158"/>
      <c r="E495" s="177"/>
      <c r="F495" s="177"/>
      <c r="G495" s="158"/>
      <c r="H495" s="173"/>
    </row>
    <row r="496" hidden="1">
      <c r="A496" s="157"/>
      <c r="B496" s="157"/>
      <c r="C496" s="157"/>
      <c r="D496" s="157"/>
      <c r="E496" s="176"/>
      <c r="F496" s="176"/>
      <c r="G496" s="157"/>
      <c r="H496" s="175"/>
    </row>
    <row r="497" hidden="1">
      <c r="A497" s="158"/>
      <c r="B497" s="158"/>
      <c r="C497" s="158"/>
      <c r="D497" s="158"/>
      <c r="E497" s="177"/>
      <c r="F497" s="177"/>
      <c r="G497" s="158"/>
      <c r="H497" s="173"/>
    </row>
    <row r="498" hidden="1">
      <c r="A498" s="157"/>
      <c r="B498" s="157"/>
      <c r="C498" s="157"/>
      <c r="D498" s="157"/>
      <c r="E498" s="176"/>
      <c r="F498" s="176"/>
      <c r="G498" s="157"/>
      <c r="H498" s="175"/>
    </row>
    <row r="499" hidden="1">
      <c r="A499" s="158"/>
      <c r="B499" s="158"/>
      <c r="C499" s="158"/>
      <c r="D499" s="158"/>
      <c r="E499" s="177"/>
      <c r="F499" s="177"/>
      <c r="G499" s="158"/>
      <c r="H499" s="173"/>
    </row>
    <row r="500" hidden="1">
      <c r="A500" s="157"/>
      <c r="B500" s="157"/>
      <c r="C500" s="157"/>
      <c r="D500" s="157"/>
      <c r="E500" s="176"/>
      <c r="F500" s="176"/>
      <c r="G500" s="157"/>
      <c r="H500" s="175"/>
    </row>
    <row r="501" hidden="1">
      <c r="A501" s="158"/>
      <c r="B501" s="158"/>
      <c r="C501" s="158"/>
      <c r="D501" s="158"/>
      <c r="E501" s="177"/>
      <c r="F501" s="177"/>
      <c r="G501" s="158"/>
      <c r="H501" s="173"/>
    </row>
    <row r="502" hidden="1">
      <c r="A502" s="157"/>
      <c r="B502" s="157"/>
      <c r="C502" s="157"/>
      <c r="D502" s="157"/>
      <c r="E502" s="176"/>
      <c r="F502" s="176"/>
      <c r="G502" s="157"/>
      <c r="H502" s="175"/>
    </row>
    <row r="503" hidden="1">
      <c r="A503" s="158"/>
      <c r="B503" s="158"/>
      <c r="C503" s="158"/>
      <c r="D503" s="158"/>
      <c r="E503" s="177"/>
      <c r="F503" s="177"/>
      <c r="G503" s="158"/>
      <c r="H503" s="173"/>
    </row>
    <row r="504" hidden="1">
      <c r="A504" s="157"/>
      <c r="B504" s="157"/>
      <c r="C504" s="157"/>
      <c r="D504" s="157"/>
      <c r="E504" s="176"/>
      <c r="F504" s="176"/>
      <c r="G504" s="157"/>
      <c r="H504" s="175"/>
    </row>
    <row r="505" hidden="1">
      <c r="A505" s="158"/>
      <c r="B505" s="158"/>
      <c r="C505" s="158"/>
      <c r="D505" s="158"/>
      <c r="E505" s="177"/>
      <c r="F505" s="177"/>
      <c r="G505" s="158"/>
      <c r="H505" s="173"/>
    </row>
    <row r="506" hidden="1">
      <c r="A506" s="157"/>
      <c r="B506" s="157"/>
      <c r="C506" s="157"/>
      <c r="D506" s="157"/>
      <c r="E506" s="176"/>
      <c r="F506" s="176"/>
      <c r="G506" s="157"/>
      <c r="H506" s="175"/>
    </row>
    <row r="507" hidden="1">
      <c r="A507" s="158"/>
      <c r="B507" s="158"/>
      <c r="C507" s="158"/>
      <c r="D507" s="158"/>
      <c r="E507" s="177"/>
      <c r="F507" s="177"/>
      <c r="G507" s="158"/>
      <c r="H507" s="173"/>
    </row>
    <row r="508" hidden="1">
      <c r="A508" s="157"/>
      <c r="B508" s="157"/>
      <c r="C508" s="157"/>
      <c r="D508" s="157"/>
      <c r="E508" s="176"/>
      <c r="F508" s="176"/>
      <c r="G508" s="157"/>
      <c r="H508" s="175"/>
    </row>
    <row r="509" hidden="1">
      <c r="A509" s="158"/>
      <c r="B509" s="158"/>
      <c r="C509" s="158"/>
      <c r="D509" s="158"/>
      <c r="E509" s="177"/>
      <c r="F509" s="177"/>
      <c r="G509" s="158"/>
      <c r="H509" s="173"/>
    </row>
    <row r="510" hidden="1">
      <c r="A510" s="157"/>
      <c r="B510" s="157"/>
      <c r="C510" s="157"/>
      <c r="D510" s="157"/>
      <c r="E510" s="176"/>
      <c r="F510" s="176"/>
      <c r="G510" s="157"/>
      <c r="H510" s="175"/>
    </row>
    <row r="511" hidden="1">
      <c r="A511" s="158"/>
      <c r="B511" s="158"/>
      <c r="C511" s="158"/>
      <c r="D511" s="158"/>
      <c r="E511" s="177"/>
      <c r="F511" s="177"/>
      <c r="G511" s="158"/>
      <c r="H511" s="173"/>
    </row>
    <row r="512" hidden="1">
      <c r="A512" s="157"/>
      <c r="B512" s="157"/>
      <c r="C512" s="157"/>
      <c r="D512" s="157"/>
      <c r="E512" s="176"/>
      <c r="F512" s="176"/>
      <c r="G512" s="157"/>
      <c r="H512" s="175"/>
    </row>
    <row r="513" hidden="1">
      <c r="A513" s="158"/>
      <c r="B513" s="158"/>
      <c r="C513" s="158"/>
      <c r="D513" s="158"/>
      <c r="E513" s="177"/>
      <c r="F513" s="177"/>
      <c r="G513" s="158"/>
      <c r="H513" s="173"/>
    </row>
    <row r="514" hidden="1">
      <c r="A514" s="157"/>
      <c r="B514" s="157"/>
      <c r="C514" s="157"/>
      <c r="D514" s="157"/>
      <c r="E514" s="176"/>
      <c r="F514" s="176"/>
      <c r="G514" s="157"/>
      <c r="H514" s="175"/>
    </row>
    <row r="515" hidden="1">
      <c r="A515" s="158"/>
      <c r="B515" s="158"/>
      <c r="C515" s="158"/>
      <c r="D515" s="158"/>
      <c r="E515" s="177"/>
      <c r="F515" s="177"/>
      <c r="G515" s="158"/>
      <c r="H515" s="173"/>
    </row>
    <row r="516" hidden="1">
      <c r="A516" s="157"/>
      <c r="B516" s="157"/>
      <c r="C516" s="157"/>
      <c r="D516" s="157"/>
      <c r="E516" s="176"/>
      <c r="F516" s="176"/>
      <c r="G516" s="157"/>
      <c r="H516" s="175"/>
    </row>
    <row r="517" hidden="1">
      <c r="A517" s="158"/>
      <c r="B517" s="158"/>
      <c r="C517" s="158"/>
      <c r="D517" s="158"/>
      <c r="E517" s="177"/>
      <c r="F517" s="177"/>
      <c r="G517" s="158"/>
      <c r="H517" s="173"/>
    </row>
    <row r="518" hidden="1">
      <c r="A518" s="157"/>
      <c r="B518" s="157"/>
      <c r="C518" s="157"/>
      <c r="D518" s="157"/>
      <c r="E518" s="176"/>
      <c r="F518" s="176"/>
      <c r="G518" s="157"/>
      <c r="H518" s="175"/>
    </row>
    <row r="519" hidden="1">
      <c r="A519" s="158"/>
      <c r="B519" s="158"/>
      <c r="C519" s="158"/>
      <c r="D519" s="158"/>
      <c r="E519" s="177"/>
      <c r="F519" s="177"/>
      <c r="G519" s="158"/>
      <c r="H519" s="173"/>
    </row>
    <row r="520" hidden="1">
      <c r="A520" s="157"/>
      <c r="B520" s="157"/>
      <c r="C520" s="157"/>
      <c r="D520" s="157"/>
      <c r="E520" s="176"/>
      <c r="F520" s="176"/>
      <c r="G520" s="157"/>
      <c r="H520" s="175"/>
    </row>
    <row r="521" hidden="1">
      <c r="A521" s="158"/>
      <c r="B521" s="158"/>
      <c r="C521" s="158"/>
      <c r="D521" s="158"/>
      <c r="E521" s="177"/>
      <c r="F521" s="177"/>
      <c r="G521" s="158"/>
      <c r="H521" s="173"/>
    </row>
    <row r="522" hidden="1">
      <c r="A522" s="157"/>
      <c r="B522" s="157"/>
      <c r="C522" s="157"/>
      <c r="D522" s="157"/>
      <c r="E522" s="176"/>
      <c r="F522" s="176"/>
      <c r="G522" s="157"/>
      <c r="H522" s="175"/>
    </row>
    <row r="523" hidden="1">
      <c r="A523" s="158"/>
      <c r="B523" s="158"/>
      <c r="C523" s="158"/>
      <c r="D523" s="158"/>
      <c r="E523" s="177"/>
      <c r="F523" s="177"/>
      <c r="G523" s="158"/>
      <c r="H523" s="173"/>
    </row>
    <row r="524" hidden="1">
      <c r="A524" s="157"/>
      <c r="B524" s="157"/>
      <c r="C524" s="157"/>
      <c r="D524" s="157"/>
      <c r="E524" s="176"/>
      <c r="F524" s="176"/>
      <c r="G524" s="157"/>
      <c r="H524" s="175"/>
    </row>
    <row r="525" hidden="1">
      <c r="A525" s="158"/>
      <c r="B525" s="158"/>
      <c r="C525" s="158"/>
      <c r="D525" s="158"/>
      <c r="E525" s="177"/>
      <c r="F525" s="177"/>
      <c r="G525" s="158"/>
      <c r="H525" s="173"/>
    </row>
    <row r="526" hidden="1">
      <c r="A526" s="157"/>
      <c r="B526" s="157"/>
      <c r="C526" s="157"/>
      <c r="D526" s="157"/>
      <c r="E526" s="176"/>
      <c r="F526" s="176"/>
      <c r="G526" s="157"/>
      <c r="H526" s="175"/>
    </row>
    <row r="527" hidden="1">
      <c r="A527" s="158"/>
      <c r="B527" s="158"/>
      <c r="C527" s="158"/>
      <c r="D527" s="158"/>
      <c r="E527" s="177"/>
      <c r="F527" s="177"/>
      <c r="G527" s="158"/>
      <c r="H527" s="173"/>
    </row>
    <row r="528" hidden="1">
      <c r="A528" s="157"/>
      <c r="B528" s="157"/>
      <c r="C528" s="157"/>
      <c r="D528" s="157"/>
      <c r="E528" s="176"/>
      <c r="F528" s="176"/>
      <c r="G528" s="157"/>
      <c r="H528" s="175"/>
    </row>
    <row r="529" hidden="1">
      <c r="A529" s="158"/>
      <c r="B529" s="158"/>
      <c r="C529" s="158"/>
      <c r="D529" s="158"/>
      <c r="E529" s="177"/>
      <c r="F529" s="177"/>
      <c r="G529" s="158"/>
      <c r="H529" s="173"/>
    </row>
    <row r="530" hidden="1">
      <c r="A530" s="157"/>
      <c r="B530" s="157"/>
      <c r="C530" s="157"/>
      <c r="D530" s="157"/>
      <c r="E530" s="176"/>
      <c r="F530" s="176"/>
      <c r="G530" s="157"/>
      <c r="H530" s="175"/>
    </row>
    <row r="531" hidden="1">
      <c r="A531" s="158"/>
      <c r="B531" s="158"/>
      <c r="C531" s="158"/>
      <c r="D531" s="158"/>
      <c r="E531" s="177"/>
      <c r="F531" s="177"/>
      <c r="G531" s="158"/>
      <c r="H531" s="173"/>
    </row>
    <row r="532" hidden="1">
      <c r="A532" s="157"/>
      <c r="B532" s="157"/>
      <c r="C532" s="157"/>
      <c r="D532" s="157"/>
      <c r="E532" s="176"/>
      <c r="F532" s="176"/>
      <c r="G532" s="157"/>
      <c r="H532" s="175"/>
    </row>
    <row r="533" hidden="1">
      <c r="A533" s="158"/>
      <c r="B533" s="158"/>
      <c r="C533" s="158"/>
      <c r="D533" s="158"/>
      <c r="E533" s="177"/>
      <c r="F533" s="177"/>
      <c r="G533" s="158"/>
      <c r="H533" s="173"/>
    </row>
    <row r="534" hidden="1">
      <c r="A534" s="157"/>
      <c r="B534" s="157"/>
      <c r="C534" s="157"/>
      <c r="D534" s="157"/>
      <c r="E534" s="176"/>
      <c r="F534" s="176"/>
      <c r="G534" s="157"/>
      <c r="H534" s="175"/>
    </row>
    <row r="535" hidden="1">
      <c r="A535" s="158"/>
      <c r="B535" s="158"/>
      <c r="C535" s="158"/>
      <c r="D535" s="158"/>
      <c r="E535" s="177"/>
      <c r="F535" s="177"/>
      <c r="G535" s="158"/>
      <c r="H535" s="173"/>
    </row>
    <row r="536" hidden="1">
      <c r="A536" s="157"/>
      <c r="B536" s="157"/>
      <c r="C536" s="157"/>
      <c r="D536" s="157"/>
      <c r="E536" s="176"/>
      <c r="F536" s="176"/>
      <c r="G536" s="157"/>
      <c r="H536" s="175"/>
    </row>
    <row r="537" hidden="1">
      <c r="A537" s="158"/>
      <c r="B537" s="158"/>
      <c r="C537" s="158"/>
      <c r="D537" s="158"/>
      <c r="E537" s="177"/>
      <c r="F537" s="177"/>
      <c r="G537" s="158"/>
      <c r="H537" s="173"/>
    </row>
    <row r="538" hidden="1">
      <c r="A538" s="157"/>
      <c r="B538" s="157"/>
      <c r="C538" s="157"/>
      <c r="D538" s="157"/>
      <c r="E538" s="176"/>
      <c r="F538" s="176"/>
      <c r="G538" s="157"/>
      <c r="H538" s="175"/>
    </row>
    <row r="539" hidden="1">
      <c r="A539" s="158"/>
      <c r="B539" s="158"/>
      <c r="C539" s="158"/>
      <c r="D539" s="158"/>
      <c r="E539" s="177"/>
      <c r="F539" s="177"/>
      <c r="G539" s="158"/>
      <c r="H539" s="173"/>
    </row>
    <row r="540" hidden="1">
      <c r="A540" s="157"/>
      <c r="B540" s="157"/>
      <c r="C540" s="157"/>
      <c r="D540" s="157"/>
      <c r="E540" s="176"/>
      <c r="F540" s="176"/>
      <c r="G540" s="157"/>
      <c r="H540" s="175"/>
    </row>
    <row r="541" hidden="1">
      <c r="A541" s="158"/>
      <c r="B541" s="158"/>
      <c r="C541" s="158"/>
      <c r="D541" s="158"/>
      <c r="E541" s="177"/>
      <c r="F541" s="177"/>
      <c r="G541" s="158"/>
      <c r="H541" s="173"/>
    </row>
    <row r="542" hidden="1">
      <c r="A542" s="157"/>
      <c r="B542" s="157"/>
      <c r="C542" s="157"/>
      <c r="D542" s="157"/>
      <c r="E542" s="176"/>
      <c r="F542" s="176"/>
      <c r="G542" s="157"/>
      <c r="H542" s="175"/>
    </row>
    <row r="543" hidden="1">
      <c r="A543" s="158"/>
      <c r="B543" s="158"/>
      <c r="C543" s="158"/>
      <c r="D543" s="158"/>
      <c r="E543" s="177"/>
      <c r="F543" s="177"/>
      <c r="G543" s="158"/>
      <c r="H543" s="173"/>
    </row>
    <row r="544" hidden="1">
      <c r="A544" s="157"/>
      <c r="B544" s="157"/>
      <c r="C544" s="157"/>
      <c r="D544" s="157"/>
      <c r="E544" s="176"/>
      <c r="F544" s="176"/>
      <c r="G544" s="157"/>
      <c r="H544" s="175"/>
    </row>
    <row r="545" hidden="1">
      <c r="A545" s="158"/>
      <c r="B545" s="158"/>
      <c r="C545" s="158"/>
      <c r="D545" s="158"/>
      <c r="E545" s="177"/>
      <c r="F545" s="177"/>
      <c r="G545" s="158"/>
      <c r="H545" s="173"/>
    </row>
    <row r="546" hidden="1">
      <c r="A546" s="157"/>
      <c r="B546" s="157"/>
      <c r="C546" s="157"/>
      <c r="D546" s="157"/>
      <c r="E546" s="176"/>
      <c r="F546" s="176"/>
      <c r="G546" s="157"/>
      <c r="H546" s="175"/>
    </row>
    <row r="547" hidden="1">
      <c r="A547" s="158"/>
      <c r="B547" s="158"/>
      <c r="C547" s="158"/>
      <c r="D547" s="158"/>
      <c r="E547" s="177"/>
      <c r="F547" s="177"/>
      <c r="G547" s="158"/>
      <c r="H547" s="173"/>
    </row>
    <row r="548" hidden="1">
      <c r="A548" s="157"/>
      <c r="B548" s="157"/>
      <c r="C548" s="157"/>
      <c r="D548" s="157"/>
      <c r="E548" s="176"/>
      <c r="F548" s="176"/>
      <c r="G548" s="157"/>
      <c r="H548" s="175"/>
    </row>
    <row r="549" hidden="1">
      <c r="A549" s="158"/>
      <c r="B549" s="158"/>
      <c r="C549" s="158"/>
      <c r="D549" s="158"/>
      <c r="E549" s="177"/>
      <c r="F549" s="177"/>
      <c r="G549" s="158"/>
      <c r="H549" s="173"/>
    </row>
    <row r="550" hidden="1">
      <c r="A550" s="157"/>
      <c r="B550" s="157"/>
      <c r="C550" s="157"/>
      <c r="D550" s="157"/>
      <c r="E550" s="176"/>
      <c r="F550" s="176"/>
      <c r="G550" s="157"/>
      <c r="H550" s="175"/>
    </row>
    <row r="551" hidden="1">
      <c r="A551" s="158"/>
      <c r="B551" s="158"/>
      <c r="C551" s="158"/>
      <c r="D551" s="158"/>
      <c r="E551" s="177"/>
      <c r="F551" s="177"/>
      <c r="G551" s="158"/>
      <c r="H551" s="173"/>
    </row>
    <row r="552" hidden="1">
      <c r="A552" s="157"/>
      <c r="B552" s="157"/>
      <c r="C552" s="157"/>
      <c r="D552" s="157"/>
      <c r="E552" s="176"/>
      <c r="F552" s="176"/>
      <c r="G552" s="157"/>
      <c r="H552" s="175"/>
    </row>
    <row r="553" hidden="1">
      <c r="A553" s="158"/>
      <c r="B553" s="158"/>
      <c r="C553" s="158"/>
      <c r="D553" s="158"/>
      <c r="E553" s="177"/>
      <c r="F553" s="177"/>
      <c r="G553" s="158"/>
      <c r="H553" s="173"/>
    </row>
    <row r="554" hidden="1">
      <c r="A554" s="157"/>
      <c r="B554" s="157"/>
      <c r="C554" s="157"/>
      <c r="D554" s="157"/>
      <c r="E554" s="176"/>
      <c r="F554" s="176"/>
      <c r="G554" s="157"/>
      <c r="H554" s="175"/>
    </row>
    <row r="555" hidden="1">
      <c r="A555" s="158"/>
      <c r="B555" s="158"/>
      <c r="C555" s="158"/>
      <c r="D555" s="158"/>
      <c r="E555" s="177"/>
      <c r="F555" s="177"/>
      <c r="G555" s="158"/>
      <c r="H555" s="173"/>
    </row>
    <row r="556" hidden="1">
      <c r="A556" s="157"/>
      <c r="B556" s="157"/>
      <c r="C556" s="157"/>
      <c r="D556" s="157"/>
      <c r="E556" s="176"/>
      <c r="F556" s="176"/>
      <c r="G556" s="157"/>
      <c r="H556" s="175"/>
    </row>
    <row r="557" hidden="1">
      <c r="A557" s="158"/>
      <c r="B557" s="158"/>
      <c r="C557" s="158"/>
      <c r="D557" s="158"/>
      <c r="E557" s="177"/>
      <c r="F557" s="177"/>
      <c r="G557" s="158"/>
      <c r="H557" s="173"/>
    </row>
    <row r="558" hidden="1">
      <c r="A558" s="157"/>
      <c r="B558" s="157"/>
      <c r="C558" s="157"/>
      <c r="D558" s="157"/>
      <c r="E558" s="176"/>
      <c r="F558" s="176"/>
      <c r="G558" s="157"/>
      <c r="H558" s="175"/>
    </row>
    <row r="559" hidden="1">
      <c r="A559" s="158"/>
      <c r="B559" s="158"/>
      <c r="C559" s="158"/>
      <c r="D559" s="158"/>
      <c r="E559" s="177"/>
      <c r="F559" s="177"/>
      <c r="G559" s="158"/>
      <c r="H559" s="173"/>
    </row>
    <row r="560" hidden="1">
      <c r="A560" s="157"/>
      <c r="B560" s="157"/>
      <c r="C560" s="157"/>
      <c r="D560" s="157"/>
      <c r="E560" s="176"/>
      <c r="F560" s="176"/>
      <c r="G560" s="157"/>
      <c r="H560" s="175"/>
    </row>
    <row r="561" hidden="1">
      <c r="A561" s="158"/>
      <c r="B561" s="158"/>
      <c r="C561" s="158"/>
      <c r="D561" s="158"/>
      <c r="E561" s="177"/>
      <c r="F561" s="177"/>
      <c r="G561" s="158"/>
      <c r="H561" s="173"/>
    </row>
    <row r="562" hidden="1">
      <c r="A562" s="157"/>
      <c r="B562" s="157"/>
      <c r="C562" s="157"/>
      <c r="D562" s="157"/>
      <c r="E562" s="176"/>
      <c r="F562" s="176"/>
      <c r="G562" s="157"/>
      <c r="H562" s="175"/>
    </row>
    <row r="563" hidden="1">
      <c r="A563" s="158"/>
      <c r="B563" s="158"/>
      <c r="C563" s="158"/>
      <c r="D563" s="158"/>
      <c r="E563" s="177"/>
      <c r="F563" s="177"/>
      <c r="G563" s="158"/>
      <c r="H563" s="173"/>
    </row>
    <row r="564" hidden="1">
      <c r="A564" s="157"/>
      <c r="B564" s="157"/>
      <c r="C564" s="157"/>
      <c r="D564" s="157"/>
      <c r="E564" s="176"/>
      <c r="F564" s="176"/>
      <c r="G564" s="157"/>
      <c r="H564" s="175"/>
    </row>
    <row r="565" hidden="1">
      <c r="A565" s="158"/>
      <c r="B565" s="158"/>
      <c r="C565" s="158"/>
      <c r="D565" s="158"/>
      <c r="E565" s="177"/>
      <c r="F565" s="177"/>
      <c r="G565" s="158"/>
      <c r="H565" s="173"/>
    </row>
    <row r="566" hidden="1">
      <c r="A566" s="157"/>
      <c r="B566" s="157"/>
      <c r="C566" s="157"/>
      <c r="D566" s="157"/>
      <c r="E566" s="176"/>
      <c r="F566" s="176"/>
      <c r="G566" s="157"/>
      <c r="H566" s="175"/>
    </row>
    <row r="567" hidden="1">
      <c r="A567" s="158"/>
      <c r="B567" s="158"/>
      <c r="C567" s="158"/>
      <c r="D567" s="158"/>
      <c r="E567" s="177"/>
      <c r="F567" s="177"/>
      <c r="G567" s="158"/>
      <c r="H567" s="173"/>
    </row>
    <row r="568" hidden="1">
      <c r="A568" s="157"/>
      <c r="B568" s="157"/>
      <c r="C568" s="157"/>
      <c r="D568" s="157"/>
      <c r="E568" s="176"/>
      <c r="F568" s="176"/>
      <c r="G568" s="157"/>
      <c r="H568" s="175"/>
    </row>
    <row r="569" hidden="1">
      <c r="A569" s="158"/>
      <c r="B569" s="158"/>
      <c r="C569" s="158"/>
      <c r="D569" s="158"/>
      <c r="E569" s="177"/>
      <c r="F569" s="177"/>
      <c r="G569" s="158"/>
      <c r="H569" s="173"/>
    </row>
    <row r="570" hidden="1">
      <c r="A570" s="157"/>
      <c r="B570" s="157"/>
      <c r="C570" s="157"/>
      <c r="D570" s="157"/>
      <c r="E570" s="176"/>
      <c r="F570" s="176"/>
      <c r="G570" s="157"/>
      <c r="H570" s="175"/>
    </row>
    <row r="571" hidden="1">
      <c r="A571" s="158"/>
      <c r="B571" s="158"/>
      <c r="C571" s="158"/>
      <c r="D571" s="158"/>
      <c r="E571" s="177"/>
      <c r="F571" s="177"/>
      <c r="G571" s="158"/>
      <c r="H571" s="173"/>
    </row>
    <row r="572" hidden="1">
      <c r="A572" s="157"/>
      <c r="B572" s="157"/>
      <c r="C572" s="157"/>
      <c r="D572" s="157"/>
      <c r="E572" s="176"/>
      <c r="F572" s="176"/>
      <c r="G572" s="157"/>
      <c r="H572" s="175"/>
    </row>
    <row r="573" hidden="1">
      <c r="A573" s="158"/>
      <c r="B573" s="158"/>
      <c r="C573" s="158"/>
      <c r="D573" s="158"/>
      <c r="E573" s="177"/>
      <c r="F573" s="177"/>
      <c r="G573" s="158"/>
      <c r="H573" s="173"/>
    </row>
    <row r="574" hidden="1">
      <c r="A574" s="157"/>
      <c r="B574" s="157"/>
      <c r="C574" s="157"/>
      <c r="D574" s="157"/>
      <c r="E574" s="176"/>
      <c r="F574" s="176"/>
      <c r="G574" s="157"/>
      <c r="H574" s="175"/>
    </row>
    <row r="575" hidden="1">
      <c r="A575" s="158"/>
      <c r="B575" s="158"/>
      <c r="C575" s="158"/>
      <c r="D575" s="158"/>
      <c r="E575" s="177"/>
      <c r="F575" s="177"/>
      <c r="G575" s="158"/>
      <c r="H575" s="173"/>
    </row>
    <row r="576" hidden="1">
      <c r="A576" s="157"/>
      <c r="B576" s="157"/>
      <c r="C576" s="157"/>
      <c r="D576" s="157"/>
      <c r="E576" s="176"/>
      <c r="F576" s="176"/>
      <c r="G576" s="157"/>
      <c r="H576" s="175"/>
    </row>
    <row r="577" hidden="1">
      <c r="A577" s="158"/>
      <c r="B577" s="158"/>
      <c r="C577" s="158"/>
      <c r="D577" s="158"/>
      <c r="E577" s="177"/>
      <c r="F577" s="177"/>
      <c r="G577" s="158"/>
      <c r="H577" s="173"/>
    </row>
    <row r="578" hidden="1">
      <c r="A578" s="157"/>
      <c r="B578" s="157"/>
      <c r="C578" s="157"/>
      <c r="D578" s="157"/>
      <c r="E578" s="176"/>
      <c r="F578" s="176"/>
      <c r="G578" s="157"/>
      <c r="H578" s="175"/>
    </row>
    <row r="579" hidden="1">
      <c r="A579" s="158"/>
      <c r="B579" s="158"/>
      <c r="C579" s="158"/>
      <c r="D579" s="158"/>
      <c r="E579" s="177"/>
      <c r="F579" s="177"/>
      <c r="G579" s="158"/>
      <c r="H579" s="173"/>
    </row>
    <row r="580" hidden="1">
      <c r="A580" s="157"/>
      <c r="B580" s="157"/>
      <c r="C580" s="157"/>
      <c r="D580" s="157"/>
      <c r="E580" s="176"/>
      <c r="F580" s="176"/>
      <c r="G580" s="157"/>
      <c r="H580" s="175"/>
    </row>
    <row r="581" hidden="1">
      <c r="A581" s="158"/>
      <c r="B581" s="158"/>
      <c r="C581" s="158"/>
      <c r="D581" s="158"/>
      <c r="E581" s="177"/>
      <c r="F581" s="177"/>
      <c r="G581" s="158"/>
      <c r="H581" s="173"/>
    </row>
    <row r="582" hidden="1">
      <c r="A582" s="157"/>
      <c r="B582" s="157"/>
      <c r="C582" s="157"/>
      <c r="D582" s="157"/>
      <c r="E582" s="176"/>
      <c r="F582" s="176"/>
      <c r="G582" s="157"/>
      <c r="H582" s="175"/>
    </row>
    <row r="583" hidden="1">
      <c r="A583" s="158"/>
      <c r="B583" s="158"/>
      <c r="C583" s="158"/>
      <c r="D583" s="158"/>
      <c r="E583" s="177"/>
      <c r="F583" s="177"/>
      <c r="G583" s="158"/>
      <c r="H583" s="173"/>
    </row>
    <row r="584" hidden="1">
      <c r="A584" s="157"/>
      <c r="B584" s="157"/>
      <c r="C584" s="157"/>
      <c r="D584" s="157"/>
      <c r="E584" s="176"/>
      <c r="F584" s="176"/>
      <c r="G584" s="157"/>
      <c r="H584" s="175"/>
    </row>
    <row r="585" hidden="1">
      <c r="A585" s="158"/>
      <c r="B585" s="158"/>
      <c r="C585" s="158"/>
      <c r="D585" s="158"/>
      <c r="E585" s="177"/>
      <c r="F585" s="177"/>
      <c r="G585" s="158"/>
      <c r="H585" s="173"/>
    </row>
    <row r="586" hidden="1">
      <c r="A586" s="157"/>
      <c r="B586" s="157"/>
      <c r="C586" s="157"/>
      <c r="D586" s="157"/>
      <c r="E586" s="176"/>
      <c r="F586" s="176"/>
      <c r="G586" s="157"/>
      <c r="H586" s="175"/>
    </row>
    <row r="587" hidden="1">
      <c r="A587" s="158"/>
      <c r="B587" s="158"/>
      <c r="C587" s="158"/>
      <c r="D587" s="158"/>
      <c r="E587" s="177"/>
      <c r="F587" s="177"/>
      <c r="G587" s="158"/>
      <c r="H587" s="173"/>
    </row>
    <row r="588" hidden="1">
      <c r="A588" s="157"/>
      <c r="B588" s="157"/>
      <c r="C588" s="157"/>
      <c r="D588" s="157"/>
      <c r="E588" s="176"/>
      <c r="F588" s="176"/>
      <c r="G588" s="157"/>
      <c r="H588" s="175"/>
    </row>
    <row r="589" hidden="1">
      <c r="A589" s="158"/>
      <c r="B589" s="158"/>
      <c r="C589" s="158"/>
      <c r="D589" s="158"/>
      <c r="E589" s="177"/>
      <c r="F589" s="177"/>
      <c r="G589" s="158"/>
      <c r="H589" s="173"/>
    </row>
    <row r="590" hidden="1">
      <c r="A590" s="157"/>
      <c r="B590" s="157"/>
      <c r="C590" s="157"/>
      <c r="D590" s="157"/>
      <c r="E590" s="176"/>
      <c r="F590" s="176"/>
      <c r="G590" s="157"/>
      <c r="H590" s="175"/>
    </row>
    <row r="591" hidden="1">
      <c r="A591" s="158"/>
      <c r="B591" s="158"/>
      <c r="C591" s="158"/>
      <c r="D591" s="158"/>
      <c r="E591" s="177"/>
      <c r="F591" s="177"/>
      <c r="G591" s="158"/>
      <c r="H591" s="173"/>
    </row>
    <row r="592" hidden="1">
      <c r="A592" s="157"/>
      <c r="B592" s="157"/>
      <c r="C592" s="157"/>
      <c r="D592" s="157"/>
      <c r="E592" s="176"/>
      <c r="F592" s="176"/>
      <c r="G592" s="157"/>
      <c r="H592" s="175"/>
    </row>
    <row r="593" hidden="1">
      <c r="A593" s="158"/>
      <c r="B593" s="158"/>
      <c r="C593" s="158"/>
      <c r="D593" s="158"/>
      <c r="E593" s="177"/>
      <c r="F593" s="177"/>
      <c r="G593" s="158"/>
      <c r="H593" s="173"/>
    </row>
    <row r="594" hidden="1">
      <c r="A594" s="157"/>
      <c r="B594" s="157"/>
      <c r="C594" s="157"/>
      <c r="D594" s="157"/>
      <c r="E594" s="176"/>
      <c r="F594" s="176"/>
      <c r="G594" s="157"/>
      <c r="H594" s="175"/>
    </row>
    <row r="595" hidden="1">
      <c r="A595" s="158"/>
      <c r="B595" s="158"/>
      <c r="C595" s="158"/>
      <c r="D595" s="158"/>
      <c r="E595" s="177"/>
      <c r="F595" s="177"/>
      <c r="G595" s="158"/>
      <c r="H595" s="173"/>
    </row>
    <row r="596" hidden="1">
      <c r="A596" s="157"/>
      <c r="B596" s="157"/>
      <c r="C596" s="157"/>
      <c r="D596" s="157"/>
      <c r="E596" s="176"/>
      <c r="F596" s="176"/>
      <c r="G596" s="157"/>
      <c r="H596" s="175"/>
    </row>
    <row r="597" hidden="1">
      <c r="A597" s="158"/>
      <c r="B597" s="158"/>
      <c r="C597" s="158"/>
      <c r="D597" s="158"/>
      <c r="E597" s="177"/>
      <c r="F597" s="177"/>
      <c r="G597" s="158"/>
      <c r="H597" s="173"/>
    </row>
    <row r="598" hidden="1">
      <c r="A598" s="157"/>
      <c r="B598" s="157"/>
      <c r="C598" s="157"/>
      <c r="D598" s="157"/>
      <c r="E598" s="176"/>
      <c r="F598" s="176"/>
      <c r="G598" s="157"/>
      <c r="H598" s="175"/>
    </row>
    <row r="599" hidden="1">
      <c r="A599" s="158"/>
      <c r="B599" s="158"/>
      <c r="C599" s="158"/>
      <c r="D599" s="158"/>
      <c r="E599" s="177"/>
      <c r="F599" s="177"/>
      <c r="G599" s="158"/>
      <c r="H599" s="173"/>
    </row>
    <row r="600" hidden="1">
      <c r="A600" s="157"/>
      <c r="B600" s="157"/>
      <c r="C600" s="157"/>
      <c r="D600" s="157"/>
      <c r="E600" s="176"/>
      <c r="F600" s="176"/>
      <c r="G600" s="157"/>
      <c r="H600" s="175"/>
    </row>
    <row r="601" hidden="1">
      <c r="A601" s="158"/>
      <c r="B601" s="158"/>
      <c r="C601" s="158"/>
      <c r="D601" s="158"/>
      <c r="E601" s="177"/>
      <c r="F601" s="177"/>
      <c r="G601" s="158"/>
      <c r="H601" s="173"/>
    </row>
    <row r="602" hidden="1">
      <c r="A602" s="157"/>
      <c r="B602" s="157"/>
      <c r="C602" s="157"/>
      <c r="D602" s="157"/>
      <c r="E602" s="176"/>
      <c r="F602" s="176"/>
      <c r="G602" s="157"/>
      <c r="H602" s="175"/>
    </row>
    <row r="603" hidden="1">
      <c r="A603" s="158"/>
      <c r="B603" s="158"/>
      <c r="C603" s="158"/>
      <c r="D603" s="158"/>
      <c r="E603" s="177"/>
      <c r="F603" s="177"/>
      <c r="G603" s="158"/>
      <c r="H603" s="173"/>
    </row>
    <row r="604" hidden="1">
      <c r="A604" s="157"/>
      <c r="B604" s="157"/>
      <c r="C604" s="157"/>
      <c r="D604" s="157"/>
      <c r="E604" s="176"/>
      <c r="F604" s="176"/>
      <c r="G604" s="157"/>
      <c r="H604" s="175"/>
    </row>
    <row r="605" hidden="1">
      <c r="A605" s="158"/>
      <c r="B605" s="158"/>
      <c r="C605" s="158"/>
      <c r="D605" s="158"/>
      <c r="E605" s="177"/>
      <c r="F605" s="177"/>
      <c r="G605" s="158"/>
      <c r="H605" s="173"/>
    </row>
    <row r="606" hidden="1">
      <c r="A606" s="157"/>
      <c r="B606" s="157"/>
      <c r="C606" s="157"/>
      <c r="D606" s="157"/>
      <c r="E606" s="176"/>
      <c r="F606" s="176"/>
      <c r="G606" s="157"/>
      <c r="H606" s="175"/>
    </row>
    <row r="607" hidden="1">
      <c r="A607" s="158"/>
      <c r="B607" s="158"/>
      <c r="C607" s="158"/>
      <c r="D607" s="158"/>
      <c r="E607" s="177"/>
      <c r="F607" s="177"/>
      <c r="G607" s="158"/>
      <c r="H607" s="173"/>
    </row>
    <row r="608" hidden="1">
      <c r="A608" s="157"/>
      <c r="B608" s="157"/>
      <c r="C608" s="157"/>
      <c r="D608" s="157"/>
      <c r="E608" s="176"/>
      <c r="F608" s="176"/>
      <c r="G608" s="157"/>
      <c r="H608" s="175"/>
    </row>
    <row r="609" hidden="1">
      <c r="A609" s="158"/>
      <c r="B609" s="158"/>
      <c r="C609" s="158"/>
      <c r="D609" s="158"/>
      <c r="E609" s="177"/>
      <c r="F609" s="177"/>
      <c r="G609" s="158"/>
      <c r="H609" s="173"/>
    </row>
    <row r="610" hidden="1">
      <c r="A610" s="157"/>
      <c r="B610" s="157"/>
      <c r="C610" s="157"/>
      <c r="D610" s="157"/>
      <c r="E610" s="176"/>
      <c r="F610" s="176"/>
      <c r="G610" s="157"/>
      <c r="H610" s="175"/>
    </row>
    <row r="611" hidden="1">
      <c r="A611" s="158"/>
      <c r="B611" s="158"/>
      <c r="C611" s="158"/>
      <c r="D611" s="158"/>
      <c r="E611" s="177"/>
      <c r="F611" s="177"/>
      <c r="G611" s="158"/>
      <c r="H611" s="173"/>
    </row>
    <row r="612" hidden="1">
      <c r="A612" s="157"/>
      <c r="B612" s="157"/>
      <c r="C612" s="157"/>
      <c r="D612" s="157"/>
      <c r="E612" s="176"/>
      <c r="F612" s="176"/>
      <c r="G612" s="157"/>
      <c r="H612" s="175"/>
    </row>
    <row r="613" hidden="1">
      <c r="A613" s="158"/>
      <c r="B613" s="158"/>
      <c r="C613" s="158"/>
      <c r="D613" s="158"/>
      <c r="E613" s="177"/>
      <c r="F613" s="177"/>
      <c r="G613" s="158"/>
      <c r="H613" s="173"/>
    </row>
    <row r="614" hidden="1">
      <c r="A614" s="157"/>
      <c r="B614" s="157"/>
      <c r="C614" s="157"/>
      <c r="D614" s="157"/>
      <c r="E614" s="176"/>
      <c r="F614" s="176"/>
      <c r="G614" s="157"/>
      <c r="H614" s="175"/>
    </row>
    <row r="615" hidden="1">
      <c r="A615" s="158"/>
      <c r="B615" s="158"/>
      <c r="C615" s="158"/>
      <c r="D615" s="158"/>
      <c r="E615" s="177"/>
      <c r="F615" s="177"/>
      <c r="G615" s="158"/>
      <c r="H615" s="173"/>
    </row>
    <row r="616" hidden="1">
      <c r="A616" s="157"/>
      <c r="B616" s="157"/>
      <c r="C616" s="157"/>
      <c r="D616" s="157"/>
      <c r="E616" s="176"/>
      <c r="F616" s="176"/>
      <c r="G616" s="157"/>
      <c r="H616" s="175"/>
    </row>
    <row r="617" hidden="1">
      <c r="A617" s="158"/>
      <c r="B617" s="158"/>
      <c r="C617" s="158"/>
      <c r="D617" s="158"/>
      <c r="E617" s="177"/>
      <c r="F617" s="177"/>
      <c r="G617" s="158"/>
      <c r="H617" s="173"/>
    </row>
    <row r="618" hidden="1">
      <c r="A618" s="157"/>
      <c r="B618" s="157"/>
      <c r="C618" s="157"/>
      <c r="D618" s="157"/>
      <c r="E618" s="176"/>
      <c r="F618" s="176"/>
      <c r="G618" s="157"/>
      <c r="H618" s="175"/>
    </row>
    <row r="619" hidden="1">
      <c r="A619" s="158"/>
      <c r="B619" s="158"/>
      <c r="C619" s="158"/>
      <c r="D619" s="158"/>
      <c r="E619" s="177"/>
      <c r="F619" s="177"/>
      <c r="G619" s="158"/>
      <c r="H619" s="173"/>
    </row>
    <row r="620" hidden="1">
      <c r="A620" s="157"/>
      <c r="B620" s="157"/>
      <c r="C620" s="157"/>
      <c r="D620" s="157"/>
      <c r="E620" s="176"/>
      <c r="F620" s="176"/>
      <c r="G620" s="157"/>
      <c r="H620" s="175"/>
    </row>
    <row r="621" hidden="1">
      <c r="A621" s="158"/>
      <c r="B621" s="158"/>
      <c r="C621" s="158"/>
      <c r="D621" s="158"/>
      <c r="E621" s="177"/>
      <c r="F621" s="177"/>
      <c r="G621" s="158"/>
      <c r="H621" s="173"/>
    </row>
    <row r="622" hidden="1">
      <c r="A622" s="157"/>
      <c r="B622" s="157"/>
      <c r="C622" s="157"/>
      <c r="D622" s="157"/>
      <c r="E622" s="176"/>
      <c r="F622" s="176"/>
      <c r="G622" s="157"/>
      <c r="H622" s="175"/>
    </row>
    <row r="623" hidden="1">
      <c r="A623" s="158"/>
      <c r="B623" s="158"/>
      <c r="C623" s="158"/>
      <c r="D623" s="158"/>
      <c r="E623" s="177"/>
      <c r="F623" s="177"/>
      <c r="G623" s="158"/>
      <c r="H623" s="173"/>
    </row>
    <row r="624" hidden="1">
      <c r="A624" s="157"/>
      <c r="B624" s="157"/>
      <c r="C624" s="157"/>
      <c r="D624" s="157"/>
      <c r="E624" s="176"/>
      <c r="F624" s="176"/>
      <c r="G624" s="157"/>
      <c r="H624" s="175"/>
    </row>
    <row r="625" hidden="1">
      <c r="A625" s="158"/>
      <c r="B625" s="158"/>
      <c r="C625" s="158"/>
      <c r="D625" s="158"/>
      <c r="E625" s="177"/>
      <c r="F625" s="177"/>
      <c r="G625" s="158"/>
      <c r="H625" s="173"/>
    </row>
    <row r="626" hidden="1">
      <c r="A626" s="157"/>
      <c r="B626" s="157"/>
      <c r="C626" s="157"/>
      <c r="D626" s="157"/>
      <c r="E626" s="176"/>
      <c r="F626" s="176"/>
      <c r="G626" s="157"/>
      <c r="H626" s="175"/>
    </row>
    <row r="627" hidden="1">
      <c r="A627" s="158"/>
      <c r="B627" s="158"/>
      <c r="C627" s="158"/>
      <c r="D627" s="158"/>
      <c r="E627" s="177"/>
      <c r="F627" s="177"/>
      <c r="G627" s="158"/>
      <c r="H627" s="173"/>
    </row>
    <row r="628" hidden="1">
      <c r="A628" s="157"/>
      <c r="B628" s="157"/>
      <c r="C628" s="157"/>
      <c r="D628" s="157"/>
      <c r="E628" s="176"/>
      <c r="F628" s="176"/>
      <c r="G628" s="157"/>
      <c r="H628" s="175"/>
    </row>
    <row r="629" hidden="1">
      <c r="A629" s="158"/>
      <c r="B629" s="158"/>
      <c r="C629" s="158"/>
      <c r="D629" s="158"/>
      <c r="E629" s="177"/>
      <c r="F629" s="177"/>
      <c r="G629" s="158"/>
      <c r="H629" s="173"/>
    </row>
    <row r="630" hidden="1">
      <c r="A630" s="157"/>
      <c r="B630" s="157"/>
      <c r="C630" s="157"/>
      <c r="D630" s="157"/>
      <c r="E630" s="176"/>
      <c r="F630" s="176"/>
      <c r="G630" s="157"/>
      <c r="H630" s="175"/>
    </row>
    <row r="631" hidden="1">
      <c r="A631" s="158"/>
      <c r="B631" s="158"/>
      <c r="C631" s="158"/>
      <c r="D631" s="158"/>
      <c r="E631" s="177"/>
      <c r="F631" s="177"/>
      <c r="G631" s="158"/>
      <c r="H631" s="173"/>
    </row>
    <row r="632" hidden="1">
      <c r="A632" s="157"/>
      <c r="B632" s="157"/>
      <c r="C632" s="157"/>
      <c r="D632" s="157"/>
      <c r="E632" s="176"/>
      <c r="F632" s="176"/>
      <c r="G632" s="157"/>
      <c r="H632" s="175"/>
    </row>
    <row r="633" hidden="1">
      <c r="A633" s="158"/>
      <c r="B633" s="158"/>
      <c r="C633" s="158"/>
      <c r="D633" s="158"/>
      <c r="E633" s="177"/>
      <c r="F633" s="177"/>
      <c r="G633" s="158"/>
      <c r="H633" s="173"/>
    </row>
    <row r="634" hidden="1">
      <c r="A634" s="157"/>
      <c r="B634" s="157"/>
      <c r="C634" s="157"/>
      <c r="D634" s="157"/>
      <c r="E634" s="176"/>
      <c r="F634" s="176"/>
      <c r="G634" s="157"/>
      <c r="H634" s="175"/>
    </row>
    <row r="635" hidden="1">
      <c r="A635" s="158"/>
      <c r="B635" s="158"/>
      <c r="C635" s="158"/>
      <c r="D635" s="158"/>
      <c r="E635" s="177"/>
      <c r="F635" s="177"/>
      <c r="G635" s="158"/>
      <c r="H635" s="173"/>
    </row>
    <row r="636" hidden="1">
      <c r="A636" s="157"/>
      <c r="B636" s="157"/>
      <c r="C636" s="157"/>
      <c r="D636" s="157"/>
      <c r="E636" s="176"/>
      <c r="F636" s="176"/>
      <c r="G636" s="157"/>
      <c r="H636" s="175"/>
    </row>
    <row r="637" hidden="1">
      <c r="A637" s="158"/>
      <c r="B637" s="158"/>
      <c r="C637" s="158"/>
      <c r="D637" s="158"/>
      <c r="E637" s="177"/>
      <c r="F637" s="177"/>
      <c r="G637" s="158"/>
      <c r="H637" s="173"/>
    </row>
    <row r="638" hidden="1">
      <c r="A638" s="157"/>
      <c r="B638" s="157"/>
      <c r="C638" s="157"/>
      <c r="D638" s="157"/>
      <c r="E638" s="176"/>
      <c r="F638" s="176"/>
      <c r="G638" s="157"/>
      <c r="H638" s="175"/>
    </row>
    <row r="639" hidden="1">
      <c r="A639" s="158"/>
      <c r="B639" s="158"/>
      <c r="C639" s="158"/>
      <c r="D639" s="158"/>
      <c r="E639" s="177"/>
      <c r="F639" s="177"/>
      <c r="G639" s="158"/>
      <c r="H639" s="173"/>
    </row>
    <row r="640" hidden="1">
      <c r="A640" s="157"/>
      <c r="B640" s="157"/>
      <c r="C640" s="157"/>
      <c r="D640" s="157"/>
      <c r="E640" s="176"/>
      <c r="F640" s="176"/>
      <c r="G640" s="157"/>
      <c r="H640" s="175"/>
    </row>
    <row r="641" hidden="1">
      <c r="A641" s="158"/>
      <c r="B641" s="158"/>
      <c r="C641" s="158"/>
      <c r="D641" s="158"/>
      <c r="E641" s="177"/>
      <c r="F641" s="177"/>
      <c r="G641" s="158"/>
      <c r="H641" s="173"/>
    </row>
    <row r="642" hidden="1">
      <c r="A642" s="157"/>
      <c r="B642" s="157"/>
      <c r="C642" s="157"/>
      <c r="D642" s="157"/>
      <c r="E642" s="176"/>
      <c r="F642" s="176"/>
      <c r="G642" s="157"/>
      <c r="H642" s="175"/>
    </row>
    <row r="643" hidden="1">
      <c r="A643" s="158"/>
      <c r="B643" s="158"/>
      <c r="C643" s="158"/>
      <c r="D643" s="158"/>
      <c r="E643" s="177"/>
      <c r="F643" s="177"/>
      <c r="G643" s="158"/>
      <c r="H643" s="173"/>
    </row>
    <row r="644" hidden="1">
      <c r="A644" s="157"/>
      <c r="B644" s="157"/>
      <c r="C644" s="157"/>
      <c r="D644" s="157"/>
      <c r="E644" s="176"/>
      <c r="F644" s="176"/>
      <c r="G644" s="157"/>
      <c r="H644" s="175"/>
    </row>
    <row r="645" hidden="1">
      <c r="A645" s="158"/>
      <c r="B645" s="158"/>
      <c r="C645" s="158"/>
      <c r="D645" s="158"/>
      <c r="E645" s="177"/>
      <c r="F645" s="177"/>
      <c r="G645" s="158"/>
      <c r="H645" s="173"/>
    </row>
    <row r="646" hidden="1">
      <c r="A646" s="157"/>
      <c r="B646" s="157"/>
      <c r="C646" s="157"/>
      <c r="D646" s="157"/>
      <c r="E646" s="176"/>
      <c r="F646" s="176"/>
      <c r="G646" s="157"/>
      <c r="H646" s="175"/>
    </row>
    <row r="647" hidden="1">
      <c r="A647" s="158"/>
      <c r="B647" s="158"/>
      <c r="C647" s="158"/>
      <c r="D647" s="158"/>
      <c r="E647" s="177"/>
      <c r="F647" s="177"/>
      <c r="G647" s="158"/>
      <c r="H647" s="173"/>
    </row>
    <row r="648" hidden="1">
      <c r="A648" s="157"/>
      <c r="B648" s="157"/>
      <c r="C648" s="157"/>
      <c r="D648" s="157"/>
      <c r="E648" s="176"/>
      <c r="F648" s="176"/>
      <c r="G648" s="157"/>
      <c r="H648" s="175"/>
    </row>
    <row r="649" hidden="1">
      <c r="A649" s="158"/>
      <c r="B649" s="158"/>
      <c r="C649" s="158"/>
      <c r="D649" s="158"/>
      <c r="E649" s="177"/>
      <c r="F649" s="177"/>
      <c r="G649" s="158"/>
      <c r="H649" s="173"/>
    </row>
    <row r="650" hidden="1">
      <c r="A650" s="157"/>
      <c r="B650" s="157"/>
      <c r="C650" s="157"/>
      <c r="D650" s="157"/>
      <c r="E650" s="176"/>
      <c r="F650" s="176"/>
      <c r="G650" s="157"/>
      <c r="H650" s="175"/>
    </row>
    <row r="651" hidden="1">
      <c r="A651" s="158"/>
      <c r="B651" s="158"/>
      <c r="C651" s="158"/>
      <c r="D651" s="158"/>
      <c r="E651" s="177"/>
      <c r="F651" s="177"/>
      <c r="G651" s="158"/>
      <c r="H651" s="173"/>
    </row>
    <row r="652" hidden="1">
      <c r="A652" s="157"/>
      <c r="B652" s="157"/>
      <c r="C652" s="157"/>
      <c r="D652" s="157"/>
      <c r="E652" s="176"/>
      <c r="F652" s="176"/>
      <c r="G652" s="157"/>
      <c r="H652" s="175"/>
    </row>
    <row r="653" hidden="1">
      <c r="A653" s="158"/>
      <c r="B653" s="158"/>
      <c r="C653" s="158"/>
      <c r="D653" s="158"/>
      <c r="E653" s="177"/>
      <c r="F653" s="177"/>
      <c r="G653" s="158"/>
      <c r="H653" s="173"/>
    </row>
    <row r="654" hidden="1">
      <c r="A654" s="157"/>
      <c r="B654" s="157"/>
      <c r="C654" s="157"/>
      <c r="D654" s="157"/>
      <c r="E654" s="176"/>
      <c r="F654" s="176"/>
      <c r="G654" s="157"/>
      <c r="H654" s="175"/>
    </row>
    <row r="655" hidden="1">
      <c r="A655" s="158"/>
      <c r="B655" s="158"/>
      <c r="C655" s="158"/>
      <c r="D655" s="158"/>
      <c r="E655" s="177"/>
      <c r="F655" s="177"/>
      <c r="G655" s="158"/>
      <c r="H655" s="173"/>
    </row>
    <row r="656" hidden="1">
      <c r="A656" s="157"/>
      <c r="B656" s="157"/>
      <c r="C656" s="157"/>
      <c r="D656" s="157"/>
      <c r="E656" s="176"/>
      <c r="F656" s="176"/>
      <c r="G656" s="157"/>
      <c r="H656" s="175"/>
    </row>
    <row r="657" hidden="1">
      <c r="A657" s="158"/>
      <c r="B657" s="158"/>
      <c r="C657" s="158"/>
      <c r="D657" s="158"/>
      <c r="E657" s="177"/>
      <c r="F657" s="177"/>
      <c r="G657" s="158"/>
      <c r="H657" s="173"/>
    </row>
    <row r="658" hidden="1">
      <c r="A658" s="157"/>
      <c r="B658" s="157"/>
      <c r="C658" s="157"/>
      <c r="D658" s="157"/>
      <c r="E658" s="176"/>
      <c r="F658" s="176"/>
      <c r="G658" s="157"/>
      <c r="H658" s="175"/>
    </row>
    <row r="659" hidden="1">
      <c r="A659" s="158"/>
      <c r="B659" s="158"/>
      <c r="C659" s="158"/>
      <c r="D659" s="158"/>
      <c r="E659" s="177"/>
      <c r="F659" s="177"/>
      <c r="G659" s="158"/>
      <c r="H659" s="173"/>
    </row>
    <row r="660" hidden="1">
      <c r="A660" s="157"/>
      <c r="B660" s="157"/>
      <c r="C660" s="157"/>
      <c r="D660" s="157"/>
      <c r="E660" s="176"/>
      <c r="F660" s="176"/>
      <c r="G660" s="157"/>
      <c r="H660" s="175"/>
    </row>
    <row r="661" hidden="1">
      <c r="A661" s="158"/>
      <c r="B661" s="158"/>
      <c r="C661" s="158"/>
      <c r="D661" s="158"/>
      <c r="E661" s="177"/>
      <c r="F661" s="177"/>
      <c r="G661" s="158"/>
      <c r="H661" s="173"/>
    </row>
    <row r="662" hidden="1">
      <c r="A662" s="157"/>
      <c r="B662" s="157"/>
      <c r="C662" s="157"/>
      <c r="D662" s="157"/>
      <c r="E662" s="176"/>
      <c r="F662" s="176"/>
      <c r="G662" s="157"/>
      <c r="H662" s="175"/>
    </row>
    <row r="663" hidden="1">
      <c r="A663" s="158"/>
      <c r="B663" s="158"/>
      <c r="C663" s="158"/>
      <c r="D663" s="158"/>
      <c r="E663" s="177"/>
      <c r="F663" s="177"/>
      <c r="G663" s="158"/>
      <c r="H663" s="173"/>
    </row>
    <row r="664" hidden="1">
      <c r="A664" s="157"/>
      <c r="B664" s="157"/>
      <c r="C664" s="157"/>
      <c r="D664" s="157"/>
      <c r="E664" s="176"/>
      <c r="F664" s="176"/>
      <c r="G664" s="157"/>
      <c r="H664" s="175"/>
    </row>
    <row r="665" hidden="1">
      <c r="A665" s="158"/>
      <c r="B665" s="158"/>
      <c r="C665" s="158"/>
      <c r="D665" s="158"/>
      <c r="E665" s="177"/>
      <c r="F665" s="177"/>
      <c r="G665" s="158"/>
      <c r="H665" s="173"/>
    </row>
    <row r="666" hidden="1">
      <c r="A666" s="157"/>
      <c r="B666" s="157"/>
      <c r="C666" s="157"/>
      <c r="D666" s="157"/>
      <c r="E666" s="176"/>
      <c r="F666" s="176"/>
      <c r="G666" s="157"/>
      <c r="H666" s="175"/>
    </row>
    <row r="667" hidden="1">
      <c r="A667" s="158"/>
      <c r="B667" s="158"/>
      <c r="C667" s="158"/>
      <c r="D667" s="158"/>
      <c r="E667" s="177"/>
      <c r="F667" s="177"/>
      <c r="G667" s="158"/>
      <c r="H667" s="173"/>
    </row>
    <row r="668" hidden="1">
      <c r="A668" s="157"/>
      <c r="B668" s="157"/>
      <c r="C668" s="157"/>
      <c r="D668" s="157"/>
      <c r="E668" s="176"/>
      <c r="F668" s="176"/>
      <c r="G668" s="157"/>
      <c r="H668" s="175"/>
    </row>
    <row r="669" hidden="1">
      <c r="A669" s="158"/>
      <c r="B669" s="158"/>
      <c r="C669" s="158"/>
      <c r="D669" s="158"/>
      <c r="E669" s="177"/>
      <c r="F669" s="177"/>
      <c r="G669" s="158"/>
      <c r="H669" s="173"/>
    </row>
    <row r="670" hidden="1">
      <c r="A670" s="157"/>
      <c r="B670" s="157"/>
      <c r="C670" s="157"/>
      <c r="D670" s="157"/>
      <c r="E670" s="176"/>
      <c r="F670" s="176"/>
      <c r="G670" s="157"/>
      <c r="H670" s="175"/>
    </row>
    <row r="671" hidden="1">
      <c r="A671" s="158"/>
      <c r="B671" s="158"/>
      <c r="C671" s="158"/>
      <c r="D671" s="158"/>
      <c r="E671" s="177"/>
      <c r="F671" s="177"/>
      <c r="G671" s="158"/>
      <c r="H671" s="173"/>
    </row>
    <row r="672" hidden="1">
      <c r="A672" s="157"/>
      <c r="B672" s="157"/>
      <c r="C672" s="157"/>
      <c r="D672" s="157"/>
      <c r="E672" s="176"/>
      <c r="F672" s="176"/>
      <c r="G672" s="157"/>
      <c r="H672" s="175"/>
    </row>
    <row r="673" hidden="1">
      <c r="A673" s="158"/>
      <c r="B673" s="158"/>
      <c r="C673" s="158"/>
      <c r="D673" s="158"/>
      <c r="E673" s="177"/>
      <c r="F673" s="177"/>
      <c r="G673" s="158"/>
      <c r="H673" s="173"/>
    </row>
    <row r="674" hidden="1">
      <c r="A674" s="157"/>
      <c r="B674" s="157"/>
      <c r="C674" s="157"/>
      <c r="D674" s="157"/>
      <c r="E674" s="176"/>
      <c r="F674" s="176"/>
      <c r="G674" s="157"/>
      <c r="H674" s="175"/>
    </row>
    <row r="675" hidden="1">
      <c r="A675" s="158"/>
      <c r="B675" s="158"/>
      <c r="C675" s="158"/>
      <c r="D675" s="158"/>
      <c r="E675" s="177"/>
      <c r="F675" s="177"/>
      <c r="G675" s="158"/>
      <c r="H675" s="173"/>
    </row>
    <row r="676" hidden="1">
      <c r="A676" s="157"/>
      <c r="B676" s="157"/>
      <c r="C676" s="157"/>
      <c r="D676" s="157"/>
      <c r="E676" s="176"/>
      <c r="F676" s="176"/>
      <c r="G676" s="157"/>
      <c r="H676" s="175"/>
    </row>
    <row r="677" hidden="1">
      <c r="A677" s="158"/>
      <c r="B677" s="158"/>
      <c r="C677" s="158"/>
      <c r="D677" s="158"/>
      <c r="E677" s="177"/>
      <c r="F677" s="177"/>
      <c r="G677" s="158"/>
      <c r="H677" s="173"/>
    </row>
    <row r="678" hidden="1">
      <c r="A678" s="157"/>
      <c r="B678" s="157"/>
      <c r="C678" s="157"/>
      <c r="D678" s="157"/>
      <c r="E678" s="176"/>
      <c r="F678" s="176"/>
      <c r="G678" s="157"/>
      <c r="H678" s="175"/>
    </row>
    <row r="679" hidden="1">
      <c r="A679" s="158"/>
      <c r="B679" s="158"/>
      <c r="C679" s="158"/>
      <c r="D679" s="158"/>
      <c r="E679" s="177"/>
      <c r="F679" s="177"/>
      <c r="G679" s="158"/>
      <c r="H679" s="173"/>
    </row>
    <row r="680" hidden="1">
      <c r="A680" s="157"/>
      <c r="B680" s="157"/>
      <c r="C680" s="157"/>
      <c r="D680" s="157"/>
      <c r="E680" s="176"/>
      <c r="F680" s="176"/>
      <c r="G680" s="157"/>
      <c r="H680" s="175"/>
    </row>
    <row r="681" hidden="1">
      <c r="A681" s="158"/>
      <c r="B681" s="158"/>
      <c r="C681" s="158"/>
      <c r="D681" s="158"/>
      <c r="E681" s="177"/>
      <c r="F681" s="177"/>
      <c r="G681" s="158"/>
      <c r="H681" s="173"/>
    </row>
    <row r="682" hidden="1">
      <c r="A682" s="157"/>
      <c r="B682" s="157"/>
      <c r="C682" s="157"/>
      <c r="D682" s="157"/>
      <c r="E682" s="176"/>
      <c r="F682" s="176"/>
      <c r="G682" s="157"/>
      <c r="H682" s="175"/>
    </row>
    <row r="683" hidden="1">
      <c r="A683" s="158"/>
      <c r="B683" s="158"/>
      <c r="C683" s="158"/>
      <c r="D683" s="158"/>
      <c r="E683" s="177"/>
      <c r="F683" s="177"/>
      <c r="G683" s="158"/>
      <c r="H683" s="173"/>
    </row>
    <row r="684" hidden="1">
      <c r="A684" s="157"/>
      <c r="B684" s="157"/>
      <c r="C684" s="157"/>
      <c r="D684" s="157"/>
      <c r="E684" s="176"/>
      <c r="F684" s="176"/>
      <c r="G684" s="157"/>
      <c r="H684" s="175"/>
    </row>
    <row r="685" hidden="1">
      <c r="A685" s="158"/>
      <c r="B685" s="158"/>
      <c r="C685" s="158"/>
      <c r="D685" s="158"/>
      <c r="E685" s="177"/>
      <c r="F685" s="177"/>
      <c r="G685" s="158"/>
      <c r="H685" s="173"/>
    </row>
    <row r="686" hidden="1">
      <c r="A686" s="157"/>
      <c r="B686" s="157"/>
      <c r="C686" s="157"/>
      <c r="D686" s="157"/>
      <c r="E686" s="176"/>
      <c r="F686" s="176"/>
      <c r="G686" s="157"/>
      <c r="H686" s="175"/>
    </row>
    <row r="687" hidden="1">
      <c r="A687" s="158"/>
      <c r="B687" s="158"/>
      <c r="C687" s="158"/>
      <c r="D687" s="158"/>
      <c r="E687" s="177"/>
      <c r="F687" s="177"/>
      <c r="G687" s="158"/>
      <c r="H687" s="173"/>
    </row>
    <row r="688" hidden="1">
      <c r="A688" s="157"/>
      <c r="B688" s="157"/>
      <c r="C688" s="157"/>
      <c r="D688" s="157"/>
      <c r="E688" s="176"/>
      <c r="F688" s="176"/>
      <c r="G688" s="157"/>
      <c r="H688" s="175"/>
    </row>
    <row r="689" hidden="1">
      <c r="A689" s="158"/>
      <c r="B689" s="158"/>
      <c r="C689" s="158"/>
      <c r="D689" s="158"/>
      <c r="E689" s="177"/>
      <c r="F689" s="177"/>
      <c r="G689" s="158"/>
      <c r="H689" s="173"/>
    </row>
    <row r="690" hidden="1">
      <c r="A690" s="157"/>
      <c r="B690" s="157"/>
      <c r="C690" s="157"/>
      <c r="D690" s="157"/>
      <c r="E690" s="176"/>
      <c r="F690" s="176"/>
      <c r="G690" s="157"/>
      <c r="H690" s="175"/>
    </row>
    <row r="691" hidden="1">
      <c r="A691" s="158"/>
      <c r="B691" s="158"/>
      <c r="C691" s="158"/>
      <c r="D691" s="158"/>
      <c r="E691" s="177"/>
      <c r="F691" s="177"/>
      <c r="G691" s="158"/>
      <c r="H691" s="173"/>
    </row>
    <row r="692" hidden="1">
      <c r="A692" s="157"/>
      <c r="B692" s="157"/>
      <c r="C692" s="157"/>
      <c r="D692" s="157"/>
      <c r="E692" s="176"/>
      <c r="F692" s="176"/>
      <c r="G692" s="157"/>
      <c r="H692" s="175"/>
    </row>
    <row r="693" hidden="1">
      <c r="A693" s="158"/>
      <c r="B693" s="158"/>
      <c r="C693" s="158"/>
      <c r="D693" s="158"/>
      <c r="E693" s="177"/>
      <c r="F693" s="177"/>
      <c r="G693" s="158"/>
      <c r="H693" s="173"/>
    </row>
    <row r="694" hidden="1">
      <c r="A694" s="157"/>
      <c r="B694" s="157"/>
      <c r="C694" s="157"/>
      <c r="D694" s="157"/>
      <c r="E694" s="176"/>
      <c r="F694" s="176"/>
      <c r="G694" s="157"/>
      <c r="H694" s="175"/>
    </row>
    <row r="695" hidden="1">
      <c r="A695" s="158"/>
      <c r="B695" s="158"/>
      <c r="C695" s="158"/>
      <c r="D695" s="158"/>
      <c r="E695" s="177"/>
      <c r="F695" s="177"/>
      <c r="G695" s="158"/>
      <c r="H695" s="173"/>
    </row>
    <row r="696" hidden="1">
      <c r="A696" s="157"/>
      <c r="B696" s="157"/>
      <c r="C696" s="157"/>
      <c r="D696" s="157"/>
      <c r="E696" s="176"/>
      <c r="F696" s="176"/>
      <c r="G696" s="157"/>
      <c r="H696" s="175"/>
    </row>
    <row r="697" hidden="1">
      <c r="A697" s="158"/>
      <c r="B697" s="158"/>
      <c r="C697" s="158"/>
      <c r="D697" s="158"/>
      <c r="E697" s="177"/>
      <c r="F697" s="177"/>
      <c r="G697" s="158"/>
      <c r="H697" s="173"/>
    </row>
    <row r="698" hidden="1">
      <c r="A698" s="157"/>
      <c r="B698" s="157"/>
      <c r="C698" s="157"/>
      <c r="D698" s="157"/>
      <c r="E698" s="176"/>
      <c r="F698" s="176"/>
      <c r="G698" s="157"/>
      <c r="H698" s="175"/>
    </row>
    <row r="699" hidden="1">
      <c r="A699" s="158"/>
      <c r="B699" s="158"/>
      <c r="C699" s="158"/>
      <c r="D699" s="158"/>
      <c r="E699" s="177"/>
      <c r="F699" s="177"/>
      <c r="G699" s="158"/>
      <c r="H699" s="173"/>
    </row>
    <row r="700" hidden="1">
      <c r="A700" s="157"/>
      <c r="B700" s="157"/>
      <c r="C700" s="157"/>
      <c r="D700" s="157"/>
      <c r="E700" s="176"/>
      <c r="F700" s="176"/>
      <c r="G700" s="157"/>
      <c r="H700" s="175"/>
    </row>
    <row r="701" hidden="1">
      <c r="A701" s="158"/>
      <c r="B701" s="158"/>
      <c r="C701" s="158"/>
      <c r="D701" s="158"/>
      <c r="E701" s="177"/>
      <c r="F701" s="177"/>
      <c r="G701" s="158"/>
      <c r="H701" s="173"/>
    </row>
    <row r="702" hidden="1">
      <c r="A702" s="157"/>
      <c r="B702" s="157"/>
      <c r="C702" s="157"/>
      <c r="D702" s="157"/>
      <c r="E702" s="176"/>
      <c r="F702" s="176"/>
      <c r="G702" s="157"/>
      <c r="H702" s="175"/>
    </row>
    <row r="703" hidden="1">
      <c r="A703" s="158"/>
      <c r="B703" s="158"/>
      <c r="C703" s="158"/>
      <c r="D703" s="158"/>
      <c r="E703" s="177"/>
      <c r="F703" s="177"/>
      <c r="G703" s="158"/>
      <c r="H703" s="173"/>
    </row>
    <row r="704" hidden="1">
      <c r="A704" s="157"/>
      <c r="B704" s="157"/>
      <c r="C704" s="157"/>
      <c r="D704" s="157"/>
      <c r="E704" s="176"/>
      <c r="F704" s="176"/>
      <c r="G704" s="157"/>
      <c r="H704" s="175"/>
    </row>
    <row r="705" hidden="1">
      <c r="A705" s="158"/>
      <c r="B705" s="158"/>
      <c r="C705" s="158"/>
      <c r="D705" s="158"/>
      <c r="E705" s="177"/>
      <c r="F705" s="177"/>
      <c r="G705" s="158"/>
      <c r="H705" s="173"/>
    </row>
    <row r="706" hidden="1">
      <c r="A706" s="157"/>
      <c r="B706" s="157"/>
      <c r="C706" s="157"/>
      <c r="D706" s="157"/>
      <c r="E706" s="176"/>
      <c r="F706" s="176"/>
      <c r="G706" s="157"/>
      <c r="H706" s="175"/>
    </row>
    <row r="707" hidden="1">
      <c r="A707" s="158"/>
      <c r="B707" s="158"/>
      <c r="C707" s="158"/>
      <c r="D707" s="158"/>
      <c r="E707" s="177"/>
      <c r="F707" s="177"/>
      <c r="G707" s="158"/>
      <c r="H707" s="173"/>
    </row>
    <row r="708" hidden="1">
      <c r="A708" s="157"/>
      <c r="B708" s="157"/>
      <c r="C708" s="157"/>
      <c r="D708" s="157"/>
      <c r="E708" s="176"/>
      <c r="F708" s="176"/>
      <c r="G708" s="157"/>
      <c r="H708" s="175"/>
    </row>
    <row r="709" hidden="1">
      <c r="A709" s="158"/>
      <c r="B709" s="158"/>
      <c r="C709" s="158"/>
      <c r="D709" s="158"/>
      <c r="E709" s="177"/>
      <c r="F709" s="177"/>
      <c r="G709" s="158"/>
      <c r="H709" s="173"/>
    </row>
    <row r="710" hidden="1">
      <c r="A710" s="157"/>
      <c r="B710" s="157"/>
      <c r="C710" s="157"/>
      <c r="D710" s="157"/>
      <c r="E710" s="176"/>
      <c r="F710" s="176"/>
      <c r="G710" s="157"/>
      <c r="H710" s="175"/>
    </row>
    <row r="711" hidden="1">
      <c r="A711" s="158"/>
      <c r="B711" s="158"/>
      <c r="C711" s="158"/>
      <c r="D711" s="158"/>
      <c r="E711" s="177"/>
      <c r="F711" s="177"/>
      <c r="G711" s="158"/>
      <c r="H711" s="173"/>
    </row>
    <row r="712" hidden="1">
      <c r="A712" s="157"/>
      <c r="B712" s="157"/>
      <c r="C712" s="157"/>
      <c r="D712" s="157"/>
      <c r="E712" s="176"/>
      <c r="F712" s="176"/>
      <c r="G712" s="157"/>
      <c r="H712" s="175"/>
    </row>
    <row r="713" hidden="1">
      <c r="A713" s="158"/>
      <c r="B713" s="158"/>
      <c r="C713" s="158"/>
      <c r="D713" s="158"/>
      <c r="E713" s="177"/>
      <c r="F713" s="177"/>
      <c r="G713" s="158"/>
      <c r="H713" s="173"/>
    </row>
    <row r="714" hidden="1">
      <c r="A714" s="157"/>
      <c r="B714" s="157"/>
      <c r="C714" s="157"/>
      <c r="D714" s="157"/>
      <c r="E714" s="176"/>
      <c r="F714" s="176"/>
      <c r="G714" s="157"/>
      <c r="H714" s="175"/>
    </row>
    <row r="715" hidden="1">
      <c r="A715" s="158"/>
      <c r="B715" s="158"/>
      <c r="C715" s="158"/>
      <c r="D715" s="158"/>
      <c r="E715" s="177"/>
      <c r="F715" s="177"/>
      <c r="G715" s="158"/>
      <c r="H715" s="173"/>
    </row>
    <row r="716" hidden="1">
      <c r="A716" s="157"/>
      <c r="B716" s="157"/>
      <c r="C716" s="157"/>
      <c r="D716" s="157"/>
      <c r="E716" s="176"/>
      <c r="F716" s="176"/>
      <c r="G716" s="157"/>
      <c r="H716" s="175"/>
    </row>
    <row r="717" hidden="1">
      <c r="A717" s="158"/>
      <c r="B717" s="158"/>
      <c r="C717" s="158"/>
      <c r="D717" s="158"/>
      <c r="E717" s="177"/>
      <c r="F717" s="177"/>
      <c r="G717" s="158"/>
      <c r="H717" s="173"/>
    </row>
    <row r="718" hidden="1">
      <c r="A718" s="157"/>
      <c r="B718" s="157"/>
      <c r="C718" s="157"/>
      <c r="D718" s="157"/>
      <c r="E718" s="176"/>
      <c r="F718" s="176"/>
      <c r="G718" s="157"/>
      <c r="H718" s="175"/>
    </row>
    <row r="719" hidden="1">
      <c r="A719" s="158"/>
      <c r="B719" s="158"/>
      <c r="C719" s="158"/>
      <c r="D719" s="158"/>
      <c r="E719" s="177"/>
      <c r="F719" s="177"/>
      <c r="G719" s="158"/>
      <c r="H719" s="173"/>
    </row>
    <row r="720" hidden="1">
      <c r="A720" s="157"/>
      <c r="B720" s="157"/>
      <c r="C720" s="157"/>
      <c r="D720" s="157"/>
      <c r="E720" s="176"/>
      <c r="F720" s="176"/>
      <c r="G720" s="157"/>
      <c r="H720" s="175"/>
    </row>
    <row r="721" hidden="1">
      <c r="A721" s="158"/>
      <c r="B721" s="158"/>
      <c r="C721" s="158"/>
      <c r="D721" s="158"/>
      <c r="E721" s="177"/>
      <c r="F721" s="177"/>
      <c r="G721" s="158"/>
      <c r="H721" s="173"/>
    </row>
    <row r="722" hidden="1">
      <c r="A722" s="157"/>
      <c r="B722" s="157"/>
      <c r="C722" s="157"/>
      <c r="D722" s="157"/>
      <c r="E722" s="176"/>
      <c r="F722" s="176"/>
      <c r="G722" s="157"/>
      <c r="H722" s="175"/>
    </row>
    <row r="723" hidden="1">
      <c r="A723" s="158"/>
      <c r="B723" s="158"/>
      <c r="C723" s="158"/>
      <c r="D723" s="158"/>
      <c r="E723" s="177"/>
      <c r="F723" s="177"/>
      <c r="G723" s="158"/>
      <c r="H723" s="173"/>
    </row>
    <row r="724" hidden="1">
      <c r="A724" s="157"/>
      <c r="B724" s="157"/>
      <c r="C724" s="157"/>
      <c r="D724" s="157"/>
      <c r="E724" s="176"/>
      <c r="F724" s="176"/>
      <c r="G724" s="157"/>
      <c r="H724" s="175"/>
    </row>
    <row r="725" hidden="1">
      <c r="A725" s="158"/>
      <c r="B725" s="158"/>
      <c r="C725" s="158"/>
      <c r="D725" s="158"/>
      <c r="E725" s="177"/>
      <c r="F725" s="177"/>
      <c r="G725" s="158"/>
      <c r="H725" s="173"/>
    </row>
    <row r="726" hidden="1">
      <c r="A726" s="157"/>
      <c r="B726" s="157"/>
      <c r="C726" s="157"/>
      <c r="D726" s="157"/>
      <c r="E726" s="176"/>
      <c r="F726" s="176"/>
      <c r="G726" s="157"/>
      <c r="H726" s="175"/>
    </row>
    <row r="727" hidden="1">
      <c r="A727" s="158"/>
      <c r="B727" s="158"/>
      <c r="C727" s="158"/>
      <c r="D727" s="158"/>
      <c r="E727" s="177"/>
      <c r="F727" s="177"/>
      <c r="G727" s="158"/>
      <c r="H727" s="173"/>
    </row>
    <row r="728" hidden="1">
      <c r="A728" s="157"/>
      <c r="B728" s="157"/>
      <c r="C728" s="157"/>
      <c r="D728" s="157"/>
      <c r="E728" s="176"/>
      <c r="F728" s="176"/>
      <c r="G728" s="157"/>
      <c r="H728" s="175"/>
    </row>
    <row r="729" hidden="1">
      <c r="A729" s="158"/>
      <c r="B729" s="158"/>
      <c r="C729" s="158"/>
      <c r="D729" s="158"/>
      <c r="E729" s="177"/>
      <c r="F729" s="177"/>
      <c r="G729" s="158"/>
      <c r="H729" s="173"/>
    </row>
    <row r="730" hidden="1">
      <c r="A730" s="157"/>
      <c r="B730" s="157"/>
      <c r="C730" s="157"/>
      <c r="D730" s="157"/>
      <c r="E730" s="176"/>
      <c r="F730" s="176"/>
      <c r="G730" s="157"/>
      <c r="H730" s="175"/>
    </row>
    <row r="731" hidden="1">
      <c r="A731" s="158"/>
      <c r="B731" s="158"/>
      <c r="C731" s="158"/>
      <c r="D731" s="158"/>
      <c r="E731" s="177"/>
      <c r="F731" s="177"/>
      <c r="G731" s="158"/>
      <c r="H731" s="173"/>
    </row>
    <row r="732" hidden="1">
      <c r="A732" s="157"/>
      <c r="B732" s="157"/>
      <c r="C732" s="157"/>
      <c r="D732" s="157"/>
      <c r="E732" s="176"/>
      <c r="F732" s="176"/>
      <c r="G732" s="157"/>
      <c r="H732" s="175"/>
    </row>
    <row r="733" hidden="1">
      <c r="A733" s="158"/>
      <c r="B733" s="158"/>
      <c r="C733" s="158"/>
      <c r="D733" s="158"/>
      <c r="E733" s="177"/>
      <c r="F733" s="177"/>
      <c r="G733" s="158"/>
      <c r="H733" s="173"/>
    </row>
    <row r="734" hidden="1">
      <c r="A734" s="157"/>
      <c r="B734" s="157"/>
      <c r="C734" s="157"/>
      <c r="D734" s="157"/>
      <c r="E734" s="176"/>
      <c r="F734" s="176"/>
      <c r="G734" s="157"/>
      <c r="H734" s="175"/>
    </row>
    <row r="735" hidden="1">
      <c r="A735" s="158"/>
      <c r="B735" s="158"/>
      <c r="C735" s="158"/>
      <c r="D735" s="158"/>
      <c r="E735" s="177"/>
      <c r="F735" s="177"/>
      <c r="G735" s="158"/>
      <c r="H735" s="173"/>
    </row>
    <row r="736" hidden="1">
      <c r="A736" s="157"/>
      <c r="B736" s="157"/>
      <c r="C736" s="157"/>
      <c r="D736" s="157"/>
      <c r="E736" s="176"/>
      <c r="F736" s="176"/>
      <c r="G736" s="157"/>
      <c r="H736" s="175"/>
    </row>
    <row r="737" hidden="1">
      <c r="A737" s="158"/>
      <c r="B737" s="158"/>
      <c r="C737" s="158"/>
      <c r="D737" s="158"/>
      <c r="E737" s="177"/>
      <c r="F737" s="177"/>
      <c r="G737" s="158"/>
      <c r="H737" s="173"/>
    </row>
    <row r="738" hidden="1">
      <c r="A738" s="157"/>
      <c r="B738" s="157"/>
      <c r="C738" s="157"/>
      <c r="D738" s="157"/>
      <c r="E738" s="176"/>
      <c r="F738" s="176"/>
      <c r="G738" s="157"/>
      <c r="H738" s="175"/>
    </row>
    <row r="739" hidden="1">
      <c r="A739" s="158"/>
      <c r="B739" s="158"/>
      <c r="C739" s="158"/>
      <c r="D739" s="158"/>
      <c r="E739" s="177"/>
      <c r="F739" s="177"/>
      <c r="G739" s="158"/>
      <c r="H739" s="173"/>
    </row>
    <row r="740" hidden="1">
      <c r="A740" s="157"/>
      <c r="B740" s="157"/>
      <c r="C740" s="157"/>
      <c r="D740" s="157"/>
      <c r="E740" s="176"/>
      <c r="F740" s="176"/>
      <c r="G740" s="157"/>
      <c r="H740" s="175"/>
    </row>
    <row r="741" hidden="1">
      <c r="A741" s="158"/>
      <c r="B741" s="158"/>
      <c r="C741" s="158"/>
      <c r="D741" s="158"/>
      <c r="E741" s="177"/>
      <c r="F741" s="177"/>
      <c r="G741" s="158"/>
      <c r="H741" s="173"/>
    </row>
    <row r="742" hidden="1">
      <c r="A742" s="157"/>
      <c r="B742" s="157"/>
      <c r="C742" s="157"/>
      <c r="D742" s="157"/>
      <c r="E742" s="176"/>
      <c r="F742" s="176"/>
      <c r="G742" s="157"/>
      <c r="H742" s="175"/>
    </row>
    <row r="743" hidden="1">
      <c r="A743" s="158"/>
      <c r="B743" s="158"/>
      <c r="C743" s="158"/>
      <c r="D743" s="158"/>
      <c r="E743" s="177"/>
      <c r="F743" s="177"/>
      <c r="G743" s="158"/>
      <c r="H743" s="173"/>
    </row>
    <row r="744" hidden="1">
      <c r="A744" s="157"/>
      <c r="B744" s="157"/>
      <c r="C744" s="157"/>
      <c r="D744" s="157"/>
      <c r="E744" s="176"/>
      <c r="F744" s="176"/>
      <c r="G744" s="157"/>
      <c r="H744" s="175"/>
    </row>
    <row r="745" hidden="1">
      <c r="A745" s="158"/>
      <c r="B745" s="158"/>
      <c r="C745" s="158"/>
      <c r="D745" s="158"/>
      <c r="E745" s="177"/>
      <c r="F745" s="177"/>
      <c r="G745" s="158"/>
      <c r="H745" s="173"/>
    </row>
    <row r="746" hidden="1">
      <c r="A746" s="157"/>
      <c r="B746" s="157"/>
      <c r="C746" s="157"/>
      <c r="D746" s="157"/>
      <c r="E746" s="176"/>
      <c r="F746" s="176"/>
      <c r="G746" s="157"/>
      <c r="H746" s="175"/>
    </row>
    <row r="747" hidden="1">
      <c r="A747" s="158"/>
      <c r="B747" s="158"/>
      <c r="C747" s="158"/>
      <c r="D747" s="158"/>
      <c r="E747" s="177"/>
      <c r="F747" s="177"/>
      <c r="G747" s="158"/>
      <c r="H747" s="173"/>
    </row>
    <row r="748" hidden="1">
      <c r="A748" s="157"/>
      <c r="B748" s="157"/>
      <c r="C748" s="157"/>
      <c r="D748" s="157"/>
      <c r="E748" s="176"/>
      <c r="F748" s="176"/>
      <c r="G748" s="157"/>
      <c r="H748" s="175"/>
    </row>
    <row r="749" hidden="1">
      <c r="A749" s="158"/>
      <c r="B749" s="158"/>
      <c r="C749" s="158"/>
      <c r="D749" s="158"/>
      <c r="E749" s="177"/>
      <c r="F749" s="177"/>
      <c r="G749" s="158"/>
      <c r="H749" s="173"/>
    </row>
    <row r="750" hidden="1">
      <c r="A750" s="157"/>
      <c r="B750" s="157"/>
      <c r="C750" s="157"/>
      <c r="D750" s="157"/>
      <c r="E750" s="176"/>
      <c r="F750" s="176"/>
      <c r="G750" s="157"/>
      <c r="H750" s="175"/>
    </row>
    <row r="751" hidden="1">
      <c r="A751" s="158"/>
      <c r="B751" s="158"/>
      <c r="C751" s="158"/>
      <c r="D751" s="158"/>
      <c r="E751" s="177"/>
      <c r="F751" s="177"/>
      <c r="G751" s="158"/>
      <c r="H751" s="173"/>
    </row>
    <row r="752" hidden="1">
      <c r="A752" s="157"/>
      <c r="B752" s="157"/>
      <c r="C752" s="157"/>
      <c r="D752" s="157"/>
      <c r="E752" s="176"/>
      <c r="F752" s="176"/>
      <c r="G752" s="157"/>
      <c r="H752" s="175"/>
    </row>
    <row r="753" hidden="1">
      <c r="A753" s="158"/>
      <c r="B753" s="158"/>
      <c r="C753" s="158"/>
      <c r="D753" s="158"/>
      <c r="E753" s="177"/>
      <c r="F753" s="177"/>
      <c r="G753" s="158"/>
      <c r="H753" s="173"/>
    </row>
    <row r="754" hidden="1">
      <c r="A754" s="157"/>
      <c r="B754" s="157"/>
      <c r="C754" s="157"/>
      <c r="D754" s="157"/>
      <c r="E754" s="176"/>
      <c r="F754" s="176"/>
      <c r="G754" s="157"/>
      <c r="H754" s="175"/>
    </row>
    <row r="755" hidden="1">
      <c r="A755" s="158"/>
      <c r="B755" s="158"/>
      <c r="C755" s="158"/>
      <c r="D755" s="158"/>
      <c r="E755" s="177"/>
      <c r="F755" s="177"/>
      <c r="G755" s="158"/>
      <c r="H755" s="173"/>
    </row>
    <row r="756" hidden="1">
      <c r="A756" s="157"/>
      <c r="B756" s="157"/>
      <c r="C756" s="157"/>
      <c r="D756" s="157"/>
      <c r="E756" s="176"/>
      <c r="F756" s="176"/>
      <c r="G756" s="157"/>
      <c r="H756" s="175"/>
    </row>
    <row r="757" hidden="1">
      <c r="A757" s="158"/>
      <c r="B757" s="158"/>
      <c r="C757" s="158"/>
      <c r="D757" s="158"/>
      <c r="E757" s="177"/>
      <c r="F757" s="177"/>
      <c r="G757" s="158"/>
      <c r="H757" s="173"/>
    </row>
    <row r="758" hidden="1">
      <c r="A758" s="157"/>
      <c r="B758" s="157"/>
      <c r="C758" s="157"/>
      <c r="D758" s="157"/>
      <c r="E758" s="176"/>
      <c r="F758" s="176"/>
      <c r="G758" s="157"/>
      <c r="H758" s="175"/>
    </row>
    <row r="759" hidden="1">
      <c r="A759" s="158"/>
      <c r="B759" s="158"/>
      <c r="C759" s="158"/>
      <c r="D759" s="158"/>
      <c r="E759" s="177"/>
      <c r="F759" s="177"/>
      <c r="G759" s="158"/>
      <c r="H759" s="173"/>
    </row>
    <row r="760" hidden="1">
      <c r="A760" s="157"/>
      <c r="B760" s="157"/>
      <c r="C760" s="157"/>
      <c r="D760" s="157"/>
      <c r="E760" s="176"/>
      <c r="F760" s="176"/>
      <c r="G760" s="157"/>
      <c r="H760" s="175"/>
    </row>
    <row r="761" hidden="1">
      <c r="A761" s="158"/>
      <c r="B761" s="158"/>
      <c r="C761" s="158"/>
      <c r="D761" s="158"/>
      <c r="E761" s="177"/>
      <c r="F761" s="177"/>
      <c r="G761" s="158"/>
      <c r="H761" s="173"/>
    </row>
    <row r="762" hidden="1">
      <c r="A762" s="157"/>
      <c r="B762" s="157"/>
      <c r="C762" s="157"/>
      <c r="D762" s="157"/>
      <c r="E762" s="176"/>
      <c r="F762" s="176"/>
      <c r="G762" s="157"/>
      <c r="H762" s="175"/>
    </row>
    <row r="763" hidden="1">
      <c r="A763" s="158"/>
      <c r="B763" s="158"/>
      <c r="C763" s="158"/>
      <c r="D763" s="158"/>
      <c r="E763" s="177"/>
      <c r="F763" s="177"/>
      <c r="G763" s="158"/>
      <c r="H763" s="173"/>
    </row>
    <row r="764" hidden="1">
      <c r="A764" s="157"/>
      <c r="B764" s="157"/>
      <c r="C764" s="157"/>
      <c r="D764" s="157"/>
      <c r="E764" s="176"/>
      <c r="F764" s="176"/>
      <c r="G764" s="157"/>
      <c r="H764" s="175"/>
    </row>
    <row r="765" hidden="1">
      <c r="A765" s="158"/>
      <c r="B765" s="158"/>
      <c r="C765" s="158"/>
      <c r="D765" s="158"/>
      <c r="E765" s="177"/>
      <c r="F765" s="177"/>
      <c r="G765" s="158"/>
      <c r="H765" s="173"/>
    </row>
    <row r="766" hidden="1">
      <c r="A766" s="157"/>
      <c r="B766" s="157"/>
      <c r="C766" s="157"/>
      <c r="D766" s="157"/>
      <c r="E766" s="176"/>
      <c r="F766" s="176"/>
      <c r="G766" s="157"/>
      <c r="H766" s="175"/>
    </row>
    <row r="767" hidden="1">
      <c r="A767" s="158"/>
      <c r="B767" s="158"/>
      <c r="C767" s="158"/>
      <c r="D767" s="158"/>
      <c r="E767" s="177"/>
      <c r="F767" s="177"/>
      <c r="G767" s="158"/>
      <c r="H767" s="173"/>
    </row>
    <row r="768" hidden="1">
      <c r="A768" s="157"/>
      <c r="B768" s="157"/>
      <c r="C768" s="157"/>
      <c r="D768" s="157"/>
      <c r="E768" s="176"/>
      <c r="F768" s="176"/>
      <c r="G768" s="157"/>
      <c r="H768" s="175"/>
    </row>
    <row r="769" hidden="1">
      <c r="A769" s="158"/>
      <c r="B769" s="158"/>
      <c r="C769" s="158"/>
      <c r="D769" s="158"/>
      <c r="E769" s="177"/>
      <c r="F769" s="177"/>
      <c r="G769" s="158"/>
      <c r="H769" s="173"/>
    </row>
    <row r="770" hidden="1">
      <c r="A770" s="157"/>
      <c r="B770" s="157"/>
      <c r="C770" s="157"/>
      <c r="D770" s="157"/>
      <c r="E770" s="176"/>
      <c r="F770" s="176"/>
      <c r="G770" s="157"/>
      <c r="H770" s="175"/>
    </row>
    <row r="771" hidden="1">
      <c r="A771" s="158"/>
      <c r="B771" s="158"/>
      <c r="C771" s="158"/>
      <c r="D771" s="158"/>
      <c r="E771" s="177"/>
      <c r="F771" s="177"/>
      <c r="G771" s="158"/>
      <c r="H771" s="173"/>
    </row>
    <row r="772" hidden="1">
      <c r="A772" s="157"/>
      <c r="B772" s="157"/>
      <c r="C772" s="157"/>
      <c r="D772" s="157"/>
      <c r="E772" s="176"/>
      <c r="F772" s="176"/>
      <c r="G772" s="157"/>
      <c r="H772" s="175"/>
    </row>
    <row r="773" hidden="1">
      <c r="A773" s="158"/>
      <c r="B773" s="158"/>
      <c r="C773" s="158"/>
      <c r="D773" s="158"/>
      <c r="E773" s="177"/>
      <c r="F773" s="177"/>
      <c r="G773" s="158"/>
      <c r="H773" s="173"/>
    </row>
    <row r="774" hidden="1">
      <c r="A774" s="157"/>
      <c r="B774" s="157"/>
      <c r="C774" s="157"/>
      <c r="D774" s="157"/>
      <c r="E774" s="176"/>
      <c r="F774" s="176"/>
      <c r="G774" s="157"/>
      <c r="H774" s="175"/>
    </row>
    <row r="775" hidden="1">
      <c r="A775" s="158"/>
      <c r="B775" s="158"/>
      <c r="C775" s="158"/>
      <c r="D775" s="158"/>
      <c r="E775" s="177"/>
      <c r="F775" s="177"/>
      <c r="G775" s="158"/>
      <c r="H775" s="173"/>
    </row>
    <row r="776" hidden="1">
      <c r="A776" s="157"/>
      <c r="B776" s="157"/>
      <c r="C776" s="157"/>
      <c r="D776" s="157"/>
      <c r="E776" s="176"/>
      <c r="F776" s="176"/>
      <c r="G776" s="157"/>
      <c r="H776" s="175"/>
    </row>
    <row r="777" hidden="1">
      <c r="A777" s="158"/>
      <c r="B777" s="158"/>
      <c r="C777" s="158"/>
      <c r="D777" s="158"/>
      <c r="E777" s="177"/>
      <c r="F777" s="177"/>
      <c r="G777" s="158"/>
      <c r="H777" s="173"/>
    </row>
    <row r="778" hidden="1">
      <c r="A778" s="157"/>
      <c r="B778" s="157"/>
      <c r="C778" s="157"/>
      <c r="D778" s="157"/>
      <c r="E778" s="176"/>
      <c r="F778" s="176"/>
      <c r="G778" s="157"/>
      <c r="H778" s="175"/>
    </row>
    <row r="779" hidden="1">
      <c r="A779" s="158"/>
      <c r="B779" s="158"/>
      <c r="C779" s="158"/>
      <c r="D779" s="158"/>
      <c r="E779" s="177"/>
      <c r="F779" s="177"/>
      <c r="G779" s="158"/>
      <c r="H779" s="173"/>
    </row>
    <row r="780" hidden="1">
      <c r="A780" s="157"/>
      <c r="B780" s="157"/>
      <c r="C780" s="157"/>
      <c r="D780" s="157"/>
      <c r="E780" s="176"/>
      <c r="F780" s="176"/>
      <c r="G780" s="157"/>
      <c r="H780" s="175"/>
    </row>
    <row r="781" hidden="1">
      <c r="A781" s="158"/>
      <c r="B781" s="158"/>
      <c r="C781" s="158"/>
      <c r="D781" s="158"/>
      <c r="E781" s="177"/>
      <c r="F781" s="177"/>
      <c r="G781" s="158"/>
      <c r="H781" s="173"/>
    </row>
    <row r="782" hidden="1">
      <c r="A782" s="157"/>
      <c r="B782" s="157"/>
      <c r="C782" s="157"/>
      <c r="D782" s="157"/>
      <c r="E782" s="176"/>
      <c r="F782" s="176"/>
      <c r="G782" s="157"/>
      <c r="H782" s="175"/>
    </row>
    <row r="783" hidden="1">
      <c r="A783" s="158"/>
      <c r="B783" s="158"/>
      <c r="C783" s="158"/>
      <c r="D783" s="158"/>
      <c r="E783" s="177"/>
      <c r="F783" s="177"/>
      <c r="G783" s="158"/>
      <c r="H783" s="173"/>
    </row>
    <row r="784" hidden="1">
      <c r="A784" s="157"/>
      <c r="B784" s="157"/>
      <c r="C784" s="157"/>
      <c r="D784" s="157"/>
      <c r="E784" s="176"/>
      <c r="F784" s="176"/>
      <c r="G784" s="157"/>
      <c r="H784" s="175"/>
    </row>
    <row r="785" hidden="1">
      <c r="A785" s="158"/>
      <c r="B785" s="158"/>
      <c r="C785" s="158"/>
      <c r="D785" s="158"/>
      <c r="E785" s="177"/>
      <c r="F785" s="177"/>
      <c r="G785" s="158"/>
      <c r="H785" s="173"/>
    </row>
    <row r="786" hidden="1">
      <c r="A786" s="157"/>
      <c r="B786" s="157"/>
      <c r="C786" s="157"/>
      <c r="D786" s="157"/>
      <c r="E786" s="176"/>
      <c r="F786" s="176"/>
      <c r="G786" s="157"/>
      <c r="H786" s="175"/>
    </row>
    <row r="787" hidden="1">
      <c r="A787" s="158"/>
      <c r="B787" s="158"/>
      <c r="C787" s="158"/>
      <c r="D787" s="158"/>
      <c r="E787" s="177"/>
      <c r="F787" s="177"/>
      <c r="G787" s="158"/>
      <c r="H787" s="173"/>
    </row>
    <row r="788" hidden="1">
      <c r="A788" s="157"/>
      <c r="B788" s="157"/>
      <c r="C788" s="157"/>
      <c r="D788" s="157"/>
      <c r="E788" s="176"/>
      <c r="F788" s="176"/>
      <c r="G788" s="157"/>
      <c r="H788" s="175"/>
    </row>
    <row r="789" hidden="1">
      <c r="A789" s="158"/>
      <c r="B789" s="158"/>
      <c r="C789" s="158"/>
      <c r="D789" s="158"/>
      <c r="E789" s="177"/>
      <c r="F789" s="177"/>
      <c r="G789" s="158"/>
      <c r="H789" s="173"/>
    </row>
    <row r="790" hidden="1">
      <c r="A790" s="157"/>
      <c r="B790" s="157"/>
      <c r="C790" s="157"/>
      <c r="D790" s="157"/>
      <c r="E790" s="176"/>
      <c r="F790" s="176"/>
      <c r="G790" s="157"/>
      <c r="H790" s="175"/>
    </row>
    <row r="791" hidden="1">
      <c r="A791" s="158"/>
      <c r="B791" s="158"/>
      <c r="C791" s="158"/>
      <c r="D791" s="158"/>
      <c r="E791" s="177"/>
      <c r="F791" s="177"/>
      <c r="G791" s="158"/>
      <c r="H791" s="173"/>
    </row>
    <row r="792" hidden="1">
      <c r="A792" s="157"/>
      <c r="B792" s="157"/>
      <c r="C792" s="157"/>
      <c r="D792" s="157"/>
      <c r="E792" s="176"/>
      <c r="F792" s="176"/>
      <c r="G792" s="157"/>
      <c r="H792" s="175"/>
    </row>
    <row r="793" hidden="1">
      <c r="A793" s="158"/>
      <c r="B793" s="158"/>
      <c r="C793" s="158"/>
      <c r="D793" s="158"/>
      <c r="E793" s="177"/>
      <c r="F793" s="177"/>
      <c r="G793" s="158"/>
      <c r="H793" s="173"/>
    </row>
    <row r="794" hidden="1">
      <c r="A794" s="157"/>
      <c r="B794" s="157"/>
      <c r="C794" s="157"/>
      <c r="D794" s="157"/>
      <c r="E794" s="176"/>
      <c r="F794" s="176"/>
      <c r="G794" s="157"/>
      <c r="H794" s="175"/>
    </row>
    <row r="795" hidden="1">
      <c r="A795" s="158"/>
      <c r="B795" s="158"/>
      <c r="C795" s="158"/>
      <c r="D795" s="158"/>
      <c r="E795" s="177"/>
      <c r="F795" s="177"/>
      <c r="G795" s="158"/>
      <c r="H795" s="173"/>
    </row>
    <row r="796" hidden="1">
      <c r="A796" s="157"/>
      <c r="B796" s="157"/>
      <c r="C796" s="157"/>
      <c r="D796" s="157"/>
      <c r="E796" s="176"/>
      <c r="F796" s="176"/>
      <c r="G796" s="157"/>
      <c r="H796" s="175"/>
    </row>
    <row r="797" hidden="1">
      <c r="A797" s="158"/>
      <c r="B797" s="158"/>
      <c r="C797" s="158"/>
      <c r="D797" s="158"/>
      <c r="E797" s="177"/>
      <c r="F797" s="177"/>
      <c r="G797" s="158"/>
      <c r="H797" s="173"/>
    </row>
    <row r="798" hidden="1">
      <c r="A798" s="157"/>
      <c r="B798" s="157"/>
      <c r="C798" s="157"/>
      <c r="D798" s="157"/>
      <c r="E798" s="176"/>
      <c r="F798" s="176"/>
      <c r="G798" s="157"/>
      <c r="H798" s="175"/>
    </row>
    <row r="799" hidden="1">
      <c r="A799" s="158"/>
      <c r="B799" s="158"/>
      <c r="C799" s="158"/>
      <c r="D799" s="158"/>
      <c r="E799" s="177"/>
      <c r="F799" s="177"/>
      <c r="G799" s="158"/>
      <c r="H799" s="173"/>
    </row>
    <row r="800" hidden="1">
      <c r="A800" s="157"/>
      <c r="B800" s="157"/>
      <c r="C800" s="157"/>
      <c r="D800" s="157"/>
      <c r="E800" s="176"/>
      <c r="F800" s="176"/>
      <c r="G800" s="157"/>
      <c r="H800" s="175"/>
    </row>
    <row r="801" hidden="1">
      <c r="A801" s="158"/>
      <c r="B801" s="158"/>
      <c r="C801" s="158"/>
      <c r="D801" s="158"/>
      <c r="E801" s="177"/>
      <c r="F801" s="177"/>
      <c r="G801" s="158"/>
      <c r="H801" s="173"/>
    </row>
    <row r="802" hidden="1">
      <c r="A802" s="157"/>
      <c r="B802" s="157"/>
      <c r="C802" s="157"/>
      <c r="D802" s="157"/>
      <c r="E802" s="176"/>
      <c r="F802" s="176"/>
      <c r="G802" s="157"/>
      <c r="H802" s="175"/>
    </row>
    <row r="803" hidden="1">
      <c r="A803" s="158"/>
      <c r="B803" s="158"/>
      <c r="C803" s="158"/>
      <c r="D803" s="158"/>
      <c r="E803" s="177"/>
      <c r="F803" s="177"/>
      <c r="G803" s="158"/>
      <c r="H803" s="173"/>
    </row>
    <row r="804" hidden="1">
      <c r="A804" s="157"/>
      <c r="B804" s="157"/>
      <c r="C804" s="157"/>
      <c r="D804" s="157"/>
      <c r="E804" s="176"/>
      <c r="F804" s="176"/>
      <c r="G804" s="157"/>
      <c r="H804" s="175"/>
    </row>
    <row r="805" hidden="1">
      <c r="A805" s="158"/>
      <c r="B805" s="158"/>
      <c r="C805" s="158"/>
      <c r="D805" s="158"/>
      <c r="E805" s="177"/>
      <c r="F805" s="177"/>
      <c r="G805" s="158"/>
      <c r="H805" s="173"/>
    </row>
    <row r="806" hidden="1">
      <c r="A806" s="157"/>
      <c r="B806" s="157"/>
      <c r="C806" s="157"/>
      <c r="D806" s="157"/>
      <c r="E806" s="176"/>
      <c r="F806" s="176"/>
      <c r="G806" s="157"/>
      <c r="H806" s="175"/>
    </row>
    <row r="807" hidden="1">
      <c r="A807" s="158"/>
      <c r="B807" s="158"/>
      <c r="C807" s="158"/>
      <c r="D807" s="158"/>
      <c r="E807" s="177"/>
      <c r="F807" s="177"/>
      <c r="G807" s="158"/>
      <c r="H807" s="173"/>
    </row>
    <row r="808" hidden="1">
      <c r="A808" s="157"/>
      <c r="B808" s="157"/>
      <c r="C808" s="157"/>
      <c r="D808" s="157"/>
      <c r="E808" s="176"/>
      <c r="F808" s="176"/>
      <c r="G808" s="157"/>
      <c r="H808" s="175"/>
    </row>
    <row r="809" hidden="1">
      <c r="A809" s="158"/>
      <c r="B809" s="158"/>
      <c r="C809" s="158"/>
      <c r="D809" s="158"/>
      <c r="E809" s="177"/>
      <c r="F809" s="177"/>
      <c r="G809" s="158"/>
      <c r="H809" s="173"/>
    </row>
    <row r="810" hidden="1">
      <c r="A810" s="157"/>
      <c r="B810" s="157"/>
      <c r="C810" s="157"/>
      <c r="D810" s="157"/>
      <c r="E810" s="176"/>
      <c r="F810" s="176"/>
      <c r="G810" s="157"/>
      <c r="H810" s="175"/>
    </row>
    <row r="811" hidden="1">
      <c r="A811" s="158"/>
      <c r="B811" s="158"/>
      <c r="C811" s="158"/>
      <c r="D811" s="158"/>
      <c r="E811" s="177"/>
      <c r="F811" s="177"/>
      <c r="G811" s="158"/>
      <c r="H811" s="173"/>
    </row>
    <row r="812" hidden="1">
      <c r="A812" s="157"/>
      <c r="B812" s="157"/>
      <c r="C812" s="157"/>
      <c r="D812" s="157"/>
      <c r="E812" s="176"/>
      <c r="F812" s="176"/>
      <c r="G812" s="157"/>
      <c r="H812" s="175"/>
    </row>
    <row r="813" hidden="1">
      <c r="A813" s="158"/>
      <c r="B813" s="158"/>
      <c r="C813" s="158"/>
      <c r="D813" s="158"/>
      <c r="E813" s="177"/>
      <c r="F813" s="177"/>
      <c r="G813" s="158"/>
      <c r="H813" s="173"/>
    </row>
    <row r="814" hidden="1">
      <c r="A814" s="157"/>
      <c r="B814" s="157"/>
      <c r="C814" s="157"/>
      <c r="D814" s="157"/>
      <c r="E814" s="176"/>
      <c r="F814" s="176"/>
      <c r="G814" s="157"/>
      <c r="H814" s="175"/>
    </row>
    <row r="815" hidden="1">
      <c r="A815" s="158"/>
      <c r="B815" s="158"/>
      <c r="C815" s="158"/>
      <c r="D815" s="158"/>
      <c r="E815" s="177"/>
      <c r="F815" s="177"/>
      <c r="G815" s="158"/>
      <c r="H815" s="173"/>
    </row>
    <row r="816" hidden="1">
      <c r="A816" s="157"/>
      <c r="B816" s="157"/>
      <c r="C816" s="157"/>
      <c r="D816" s="157"/>
      <c r="E816" s="176"/>
      <c r="F816" s="176"/>
      <c r="G816" s="157"/>
      <c r="H816" s="175"/>
    </row>
    <row r="817" hidden="1">
      <c r="A817" s="158"/>
      <c r="B817" s="158"/>
      <c r="C817" s="158"/>
      <c r="D817" s="158"/>
      <c r="E817" s="177"/>
      <c r="F817" s="177"/>
      <c r="G817" s="158"/>
      <c r="H817" s="173"/>
    </row>
    <row r="818" hidden="1">
      <c r="A818" s="157"/>
      <c r="B818" s="157"/>
      <c r="C818" s="157"/>
      <c r="D818" s="157"/>
      <c r="E818" s="176"/>
      <c r="F818" s="176"/>
      <c r="G818" s="157"/>
      <c r="H818" s="175"/>
    </row>
    <row r="819" hidden="1">
      <c r="A819" s="158"/>
      <c r="B819" s="158"/>
      <c r="C819" s="158"/>
      <c r="D819" s="158"/>
      <c r="E819" s="177"/>
      <c r="F819" s="177"/>
      <c r="G819" s="158"/>
      <c r="H819" s="173"/>
    </row>
    <row r="820" hidden="1">
      <c r="A820" s="157"/>
      <c r="B820" s="157"/>
      <c r="C820" s="157"/>
      <c r="D820" s="157"/>
      <c r="E820" s="176"/>
      <c r="F820" s="176"/>
      <c r="G820" s="157"/>
      <c r="H820" s="175"/>
    </row>
    <row r="821" hidden="1">
      <c r="A821" s="158"/>
      <c r="B821" s="158"/>
      <c r="C821" s="158"/>
      <c r="D821" s="158"/>
      <c r="E821" s="177"/>
      <c r="F821" s="177"/>
      <c r="G821" s="158"/>
      <c r="H821" s="173"/>
    </row>
    <row r="822" hidden="1">
      <c r="A822" s="157"/>
      <c r="B822" s="157"/>
      <c r="C822" s="157"/>
      <c r="D822" s="157"/>
      <c r="E822" s="176"/>
      <c r="F822" s="176"/>
      <c r="G822" s="157"/>
      <c r="H822" s="175"/>
    </row>
    <row r="823" hidden="1">
      <c r="A823" s="158"/>
      <c r="B823" s="158"/>
      <c r="C823" s="158"/>
      <c r="D823" s="158"/>
      <c r="E823" s="177"/>
      <c r="F823" s="177"/>
      <c r="G823" s="158"/>
      <c r="H823" s="173"/>
    </row>
    <row r="824" hidden="1">
      <c r="A824" s="157"/>
      <c r="B824" s="157"/>
      <c r="C824" s="157"/>
      <c r="D824" s="157"/>
      <c r="E824" s="176"/>
      <c r="F824" s="176"/>
      <c r="G824" s="157"/>
      <c r="H824" s="175"/>
    </row>
    <row r="825" hidden="1">
      <c r="A825" s="158"/>
      <c r="B825" s="158"/>
      <c r="C825" s="158"/>
      <c r="D825" s="158"/>
      <c r="E825" s="177"/>
      <c r="F825" s="177"/>
      <c r="G825" s="158"/>
      <c r="H825" s="173"/>
    </row>
    <row r="826" hidden="1">
      <c r="A826" s="157"/>
      <c r="B826" s="157"/>
      <c r="C826" s="157"/>
      <c r="D826" s="157"/>
      <c r="E826" s="176"/>
      <c r="F826" s="176"/>
      <c r="G826" s="157"/>
      <c r="H826" s="175"/>
    </row>
    <row r="827" hidden="1">
      <c r="A827" s="158"/>
      <c r="B827" s="158"/>
      <c r="C827" s="158"/>
      <c r="D827" s="158"/>
      <c r="E827" s="177"/>
      <c r="F827" s="177"/>
      <c r="G827" s="158"/>
      <c r="H827" s="173"/>
    </row>
    <row r="828" hidden="1">
      <c r="A828" s="157"/>
      <c r="B828" s="157"/>
      <c r="C828" s="157"/>
      <c r="D828" s="157"/>
      <c r="E828" s="176"/>
      <c r="F828" s="176"/>
      <c r="G828" s="157"/>
      <c r="H828" s="175"/>
    </row>
    <row r="829" hidden="1">
      <c r="A829" s="158"/>
      <c r="B829" s="158"/>
      <c r="C829" s="158"/>
      <c r="D829" s="158"/>
      <c r="E829" s="177"/>
      <c r="F829" s="177"/>
      <c r="G829" s="158"/>
      <c r="H829" s="173"/>
    </row>
    <row r="830" hidden="1">
      <c r="A830" s="157"/>
      <c r="B830" s="157"/>
      <c r="C830" s="157"/>
      <c r="D830" s="157"/>
      <c r="E830" s="176"/>
      <c r="F830" s="176"/>
      <c r="G830" s="157"/>
      <c r="H830" s="175"/>
    </row>
    <row r="831" hidden="1">
      <c r="A831" s="158"/>
      <c r="B831" s="158"/>
      <c r="C831" s="158"/>
      <c r="D831" s="158"/>
      <c r="E831" s="177"/>
      <c r="F831" s="177"/>
      <c r="G831" s="158"/>
      <c r="H831" s="173"/>
    </row>
    <row r="832" hidden="1">
      <c r="A832" s="157"/>
      <c r="B832" s="157"/>
      <c r="C832" s="157"/>
      <c r="D832" s="157"/>
      <c r="E832" s="176"/>
      <c r="F832" s="176"/>
      <c r="G832" s="157"/>
      <c r="H832" s="175"/>
    </row>
    <row r="833" hidden="1">
      <c r="A833" s="158"/>
      <c r="B833" s="158"/>
      <c r="C833" s="158"/>
      <c r="D833" s="158"/>
      <c r="E833" s="177"/>
      <c r="F833" s="177"/>
      <c r="G833" s="158"/>
      <c r="H833" s="173"/>
    </row>
    <row r="834" hidden="1">
      <c r="A834" s="157"/>
      <c r="B834" s="157"/>
      <c r="C834" s="157"/>
      <c r="D834" s="157"/>
      <c r="E834" s="176"/>
      <c r="F834" s="176"/>
      <c r="G834" s="157"/>
      <c r="H834" s="175"/>
    </row>
    <row r="835" hidden="1">
      <c r="A835" s="158"/>
      <c r="B835" s="158"/>
      <c r="C835" s="158"/>
      <c r="D835" s="158"/>
      <c r="E835" s="177"/>
      <c r="F835" s="177"/>
      <c r="G835" s="158"/>
      <c r="H835" s="173"/>
    </row>
    <row r="836" hidden="1">
      <c r="A836" s="157"/>
      <c r="B836" s="157"/>
      <c r="C836" s="157"/>
      <c r="D836" s="157"/>
      <c r="E836" s="176"/>
      <c r="F836" s="176"/>
      <c r="G836" s="157"/>
      <c r="H836" s="175"/>
    </row>
    <row r="837" hidden="1">
      <c r="A837" s="158"/>
      <c r="B837" s="158"/>
      <c r="C837" s="158"/>
      <c r="D837" s="158"/>
      <c r="E837" s="177"/>
      <c r="F837" s="177"/>
      <c r="G837" s="158"/>
      <c r="H837" s="173"/>
    </row>
    <row r="838" hidden="1">
      <c r="A838" s="157"/>
      <c r="B838" s="157"/>
      <c r="C838" s="157"/>
      <c r="D838" s="157"/>
      <c r="E838" s="176"/>
      <c r="F838" s="176"/>
      <c r="G838" s="157"/>
      <c r="H838" s="175"/>
    </row>
    <row r="839" hidden="1">
      <c r="A839" s="158"/>
      <c r="B839" s="158"/>
      <c r="C839" s="158"/>
      <c r="D839" s="158"/>
      <c r="E839" s="177"/>
      <c r="F839" s="177"/>
      <c r="G839" s="158"/>
      <c r="H839" s="173"/>
    </row>
    <row r="840" hidden="1">
      <c r="A840" s="157"/>
      <c r="B840" s="157"/>
      <c r="C840" s="157"/>
      <c r="D840" s="157"/>
      <c r="E840" s="176"/>
      <c r="F840" s="176"/>
      <c r="G840" s="157"/>
      <c r="H840" s="175"/>
    </row>
    <row r="841" hidden="1">
      <c r="A841" s="158"/>
      <c r="B841" s="158"/>
      <c r="C841" s="158"/>
      <c r="D841" s="158"/>
      <c r="E841" s="177"/>
      <c r="F841" s="177"/>
      <c r="G841" s="158"/>
      <c r="H841" s="173"/>
    </row>
    <row r="842" hidden="1">
      <c r="A842" s="157"/>
      <c r="B842" s="157"/>
      <c r="C842" s="157"/>
      <c r="D842" s="157"/>
      <c r="E842" s="176"/>
      <c r="F842" s="176"/>
      <c r="G842" s="157"/>
      <c r="H842" s="175"/>
    </row>
    <row r="843" hidden="1">
      <c r="A843" s="158"/>
      <c r="B843" s="158"/>
      <c r="C843" s="158"/>
      <c r="D843" s="158"/>
      <c r="E843" s="177"/>
      <c r="F843" s="177"/>
      <c r="G843" s="158"/>
      <c r="H843" s="173"/>
    </row>
    <row r="844" hidden="1">
      <c r="A844" s="157"/>
      <c r="B844" s="157"/>
      <c r="C844" s="157"/>
      <c r="D844" s="157"/>
      <c r="E844" s="176"/>
      <c r="F844" s="176"/>
      <c r="G844" s="157"/>
      <c r="H844" s="175"/>
    </row>
    <row r="845" hidden="1">
      <c r="A845" s="158"/>
      <c r="B845" s="158"/>
      <c r="C845" s="158"/>
      <c r="D845" s="158"/>
      <c r="E845" s="177"/>
      <c r="F845" s="177"/>
      <c r="G845" s="158"/>
      <c r="H845" s="173"/>
    </row>
    <row r="846" hidden="1">
      <c r="A846" s="157"/>
      <c r="B846" s="157"/>
      <c r="C846" s="157"/>
      <c r="D846" s="157"/>
      <c r="E846" s="176"/>
      <c r="F846" s="176"/>
      <c r="G846" s="157"/>
      <c r="H846" s="175"/>
    </row>
    <row r="847" hidden="1">
      <c r="A847" s="158"/>
      <c r="B847" s="158"/>
      <c r="C847" s="158"/>
      <c r="D847" s="158"/>
      <c r="E847" s="177"/>
      <c r="F847" s="177"/>
      <c r="G847" s="158"/>
      <c r="H847" s="173"/>
    </row>
    <row r="848" hidden="1">
      <c r="A848" s="157"/>
      <c r="B848" s="157"/>
      <c r="C848" s="157"/>
      <c r="D848" s="157"/>
      <c r="E848" s="176"/>
      <c r="F848" s="176"/>
      <c r="G848" s="157"/>
      <c r="H848" s="175"/>
    </row>
    <row r="849" hidden="1">
      <c r="A849" s="158"/>
      <c r="B849" s="158"/>
      <c r="C849" s="158"/>
      <c r="D849" s="158"/>
      <c r="E849" s="177"/>
      <c r="F849" s="177"/>
      <c r="G849" s="158"/>
      <c r="H849" s="173"/>
    </row>
    <row r="850" hidden="1">
      <c r="A850" s="157"/>
      <c r="B850" s="157"/>
      <c r="C850" s="157"/>
      <c r="D850" s="157"/>
      <c r="E850" s="176"/>
      <c r="F850" s="176"/>
      <c r="G850" s="157"/>
      <c r="H850" s="175"/>
    </row>
    <row r="851" hidden="1">
      <c r="A851" s="158"/>
      <c r="B851" s="158"/>
      <c r="C851" s="158"/>
      <c r="D851" s="158"/>
      <c r="E851" s="177"/>
      <c r="F851" s="177"/>
      <c r="G851" s="158"/>
      <c r="H851" s="173"/>
    </row>
    <row r="852" hidden="1">
      <c r="A852" s="157"/>
      <c r="B852" s="157"/>
      <c r="C852" s="157"/>
      <c r="D852" s="157"/>
      <c r="E852" s="176"/>
      <c r="F852" s="176"/>
      <c r="G852" s="157"/>
      <c r="H852" s="175"/>
    </row>
    <row r="853" hidden="1">
      <c r="A853" s="158"/>
      <c r="B853" s="158"/>
      <c r="C853" s="158"/>
      <c r="D853" s="158"/>
      <c r="E853" s="177"/>
      <c r="F853" s="177"/>
      <c r="G853" s="158"/>
      <c r="H853" s="173"/>
    </row>
    <row r="854" hidden="1">
      <c r="A854" s="157"/>
      <c r="B854" s="157"/>
      <c r="C854" s="157"/>
      <c r="D854" s="157"/>
      <c r="E854" s="176"/>
      <c r="F854" s="176"/>
      <c r="G854" s="157"/>
      <c r="H854" s="175"/>
    </row>
    <row r="855" hidden="1">
      <c r="A855" s="158"/>
      <c r="B855" s="158"/>
      <c r="C855" s="158"/>
      <c r="D855" s="158"/>
      <c r="E855" s="177"/>
      <c r="F855" s="177"/>
      <c r="G855" s="158"/>
      <c r="H855" s="173"/>
    </row>
    <row r="856" hidden="1">
      <c r="A856" s="157"/>
      <c r="B856" s="157"/>
      <c r="C856" s="157"/>
      <c r="D856" s="157"/>
      <c r="E856" s="176"/>
      <c r="F856" s="176"/>
      <c r="G856" s="157"/>
      <c r="H856" s="175"/>
    </row>
    <row r="857" hidden="1">
      <c r="A857" s="158"/>
      <c r="B857" s="158"/>
      <c r="C857" s="158"/>
      <c r="D857" s="158"/>
      <c r="E857" s="177"/>
      <c r="F857" s="177"/>
      <c r="G857" s="158"/>
      <c r="H857" s="173"/>
    </row>
    <row r="858" hidden="1">
      <c r="A858" s="157"/>
      <c r="B858" s="157"/>
      <c r="C858" s="157"/>
      <c r="D858" s="157"/>
      <c r="E858" s="176"/>
      <c r="F858" s="176"/>
      <c r="G858" s="157"/>
      <c r="H858" s="175"/>
    </row>
    <row r="859" hidden="1">
      <c r="A859" s="158"/>
      <c r="B859" s="158"/>
      <c r="C859" s="158"/>
      <c r="D859" s="158"/>
      <c r="E859" s="177"/>
      <c r="F859" s="177"/>
      <c r="G859" s="158"/>
      <c r="H859" s="173"/>
    </row>
    <row r="860" hidden="1">
      <c r="A860" s="157"/>
      <c r="B860" s="157"/>
      <c r="C860" s="157"/>
      <c r="D860" s="157"/>
      <c r="E860" s="176"/>
      <c r="F860" s="176"/>
      <c r="G860" s="157"/>
      <c r="H860" s="175"/>
    </row>
    <row r="861" hidden="1">
      <c r="A861" s="158"/>
      <c r="B861" s="158"/>
      <c r="C861" s="158"/>
      <c r="D861" s="158"/>
      <c r="E861" s="177"/>
      <c r="F861" s="177"/>
      <c r="G861" s="158"/>
      <c r="H861" s="173"/>
    </row>
    <row r="862" hidden="1">
      <c r="A862" s="157"/>
      <c r="B862" s="157"/>
      <c r="C862" s="157"/>
      <c r="D862" s="157"/>
      <c r="E862" s="176"/>
      <c r="F862" s="176"/>
      <c r="G862" s="157"/>
      <c r="H862" s="175"/>
    </row>
    <row r="863" hidden="1">
      <c r="A863" s="158"/>
      <c r="B863" s="158"/>
      <c r="C863" s="158"/>
      <c r="D863" s="158"/>
      <c r="E863" s="177"/>
      <c r="F863" s="177"/>
      <c r="G863" s="158"/>
      <c r="H863" s="173"/>
    </row>
    <row r="864" hidden="1">
      <c r="A864" s="157"/>
      <c r="B864" s="157"/>
      <c r="C864" s="157"/>
      <c r="D864" s="157"/>
      <c r="E864" s="176"/>
      <c r="F864" s="176"/>
      <c r="G864" s="157"/>
      <c r="H864" s="175"/>
    </row>
    <row r="865" hidden="1">
      <c r="A865" s="158"/>
      <c r="B865" s="158"/>
      <c r="C865" s="158"/>
      <c r="D865" s="158"/>
      <c r="E865" s="177"/>
      <c r="F865" s="177"/>
      <c r="G865" s="158"/>
      <c r="H865" s="173"/>
    </row>
    <row r="866" hidden="1">
      <c r="A866" s="157"/>
      <c r="B866" s="157"/>
      <c r="C866" s="157"/>
      <c r="D866" s="157"/>
      <c r="E866" s="176"/>
      <c r="F866" s="176"/>
      <c r="G866" s="157"/>
      <c r="H866" s="175"/>
    </row>
    <row r="867" hidden="1">
      <c r="A867" s="158"/>
      <c r="B867" s="158"/>
      <c r="C867" s="158"/>
      <c r="D867" s="158"/>
      <c r="E867" s="177"/>
      <c r="F867" s="177"/>
      <c r="G867" s="158"/>
      <c r="H867" s="173"/>
    </row>
    <row r="868" hidden="1">
      <c r="A868" s="157"/>
      <c r="B868" s="157"/>
      <c r="C868" s="157"/>
      <c r="D868" s="157"/>
      <c r="E868" s="176"/>
      <c r="F868" s="176"/>
      <c r="G868" s="157"/>
      <c r="H868" s="175"/>
    </row>
    <row r="869" hidden="1">
      <c r="A869" s="158"/>
      <c r="B869" s="158"/>
      <c r="C869" s="158"/>
      <c r="D869" s="158"/>
      <c r="E869" s="177"/>
      <c r="F869" s="177"/>
      <c r="G869" s="158"/>
      <c r="H869" s="173"/>
    </row>
    <row r="870" hidden="1">
      <c r="A870" s="157"/>
      <c r="B870" s="157"/>
      <c r="C870" s="157"/>
      <c r="D870" s="157"/>
      <c r="E870" s="176"/>
      <c r="F870" s="176"/>
      <c r="G870" s="157"/>
      <c r="H870" s="175"/>
    </row>
    <row r="871" hidden="1">
      <c r="A871" s="158"/>
      <c r="B871" s="158"/>
      <c r="C871" s="158"/>
      <c r="D871" s="158"/>
      <c r="E871" s="177"/>
      <c r="F871" s="177"/>
      <c r="G871" s="158"/>
      <c r="H871" s="173"/>
    </row>
    <row r="872" hidden="1">
      <c r="A872" s="157"/>
      <c r="B872" s="157"/>
      <c r="C872" s="157"/>
      <c r="D872" s="157"/>
      <c r="E872" s="176"/>
      <c r="F872" s="176"/>
      <c r="G872" s="157"/>
      <c r="H872" s="175"/>
    </row>
    <row r="873" hidden="1">
      <c r="A873" s="158"/>
      <c r="B873" s="158"/>
      <c r="C873" s="158"/>
      <c r="D873" s="158"/>
      <c r="E873" s="177"/>
      <c r="F873" s="177"/>
      <c r="G873" s="158"/>
      <c r="H873" s="173"/>
    </row>
    <row r="874" hidden="1">
      <c r="A874" s="157"/>
      <c r="B874" s="157"/>
      <c r="C874" s="157"/>
      <c r="D874" s="157"/>
      <c r="E874" s="176"/>
      <c r="F874" s="176"/>
      <c r="G874" s="157"/>
      <c r="H874" s="175"/>
    </row>
    <row r="875" hidden="1">
      <c r="A875" s="158"/>
      <c r="B875" s="158"/>
      <c r="C875" s="158"/>
      <c r="D875" s="158"/>
      <c r="E875" s="177"/>
      <c r="F875" s="177"/>
      <c r="G875" s="158"/>
      <c r="H875" s="173"/>
    </row>
    <row r="876" hidden="1">
      <c r="A876" s="157"/>
      <c r="B876" s="157"/>
      <c r="C876" s="157"/>
      <c r="D876" s="157"/>
      <c r="E876" s="176"/>
      <c r="F876" s="176"/>
      <c r="G876" s="157"/>
      <c r="H876" s="175"/>
    </row>
    <row r="877" hidden="1">
      <c r="A877" s="158"/>
      <c r="B877" s="158"/>
      <c r="C877" s="158"/>
      <c r="D877" s="158"/>
      <c r="E877" s="177"/>
      <c r="F877" s="177"/>
      <c r="G877" s="158"/>
      <c r="H877" s="173"/>
    </row>
    <row r="878" hidden="1">
      <c r="A878" s="157"/>
      <c r="B878" s="157"/>
      <c r="C878" s="157"/>
      <c r="D878" s="157"/>
      <c r="E878" s="176"/>
      <c r="F878" s="176"/>
      <c r="G878" s="157"/>
      <c r="H878" s="175"/>
    </row>
    <row r="879" hidden="1">
      <c r="A879" s="158"/>
      <c r="B879" s="158"/>
      <c r="C879" s="158"/>
      <c r="D879" s="158"/>
      <c r="E879" s="177"/>
      <c r="F879" s="177"/>
      <c r="G879" s="158"/>
      <c r="H879" s="173"/>
    </row>
    <row r="880" hidden="1">
      <c r="A880" s="157"/>
      <c r="B880" s="157"/>
      <c r="C880" s="157"/>
      <c r="D880" s="157"/>
      <c r="E880" s="176"/>
      <c r="F880" s="176"/>
      <c r="G880" s="157"/>
      <c r="H880" s="175"/>
    </row>
    <row r="881" hidden="1">
      <c r="A881" s="158"/>
      <c r="B881" s="158"/>
      <c r="C881" s="158"/>
      <c r="D881" s="158"/>
      <c r="E881" s="177"/>
      <c r="F881" s="177"/>
      <c r="G881" s="158"/>
      <c r="H881" s="173"/>
    </row>
    <row r="882" hidden="1">
      <c r="A882" s="157"/>
      <c r="B882" s="157"/>
      <c r="C882" s="157"/>
      <c r="D882" s="157"/>
      <c r="E882" s="176"/>
      <c r="F882" s="176"/>
      <c r="G882" s="157"/>
      <c r="H882" s="175"/>
    </row>
    <row r="883" hidden="1">
      <c r="A883" s="158"/>
      <c r="B883" s="158"/>
      <c r="C883" s="158"/>
      <c r="D883" s="158"/>
      <c r="E883" s="177"/>
      <c r="F883" s="177"/>
      <c r="G883" s="158"/>
      <c r="H883" s="173"/>
    </row>
    <row r="884" hidden="1">
      <c r="A884" s="157"/>
      <c r="B884" s="157"/>
      <c r="C884" s="157"/>
      <c r="D884" s="157"/>
      <c r="E884" s="176"/>
      <c r="F884" s="176"/>
      <c r="G884" s="157"/>
      <c r="H884" s="175"/>
    </row>
    <row r="885" hidden="1">
      <c r="A885" s="158"/>
      <c r="B885" s="158"/>
      <c r="C885" s="158"/>
      <c r="D885" s="158"/>
      <c r="E885" s="177"/>
      <c r="F885" s="177"/>
      <c r="G885" s="158"/>
      <c r="H885" s="173"/>
    </row>
    <row r="886" hidden="1">
      <c r="A886" s="157"/>
      <c r="B886" s="157"/>
      <c r="C886" s="157"/>
      <c r="D886" s="157"/>
      <c r="E886" s="176"/>
      <c r="F886" s="176"/>
      <c r="G886" s="157"/>
      <c r="H886" s="175"/>
    </row>
    <row r="887" hidden="1">
      <c r="A887" s="158"/>
      <c r="B887" s="158"/>
      <c r="C887" s="158"/>
      <c r="D887" s="158"/>
      <c r="E887" s="177"/>
      <c r="F887" s="177"/>
      <c r="G887" s="158"/>
      <c r="H887" s="173"/>
    </row>
    <row r="888" hidden="1">
      <c r="A888" s="157"/>
      <c r="B888" s="157"/>
      <c r="C888" s="157"/>
      <c r="D888" s="157"/>
      <c r="E888" s="176"/>
      <c r="F888" s="176"/>
      <c r="G888" s="157"/>
      <c r="H888" s="175"/>
    </row>
    <row r="889" hidden="1">
      <c r="A889" s="158"/>
      <c r="B889" s="158"/>
      <c r="C889" s="158"/>
      <c r="D889" s="158"/>
      <c r="E889" s="177"/>
      <c r="F889" s="177"/>
      <c r="G889" s="158"/>
      <c r="H889" s="173"/>
    </row>
    <row r="890" hidden="1">
      <c r="A890" s="157"/>
      <c r="B890" s="157"/>
      <c r="C890" s="157"/>
      <c r="D890" s="157"/>
      <c r="E890" s="176"/>
      <c r="F890" s="176"/>
      <c r="G890" s="157"/>
      <c r="H890" s="175"/>
    </row>
    <row r="891" hidden="1">
      <c r="A891" s="158"/>
      <c r="B891" s="158"/>
      <c r="C891" s="158"/>
      <c r="D891" s="158"/>
      <c r="E891" s="177"/>
      <c r="F891" s="177"/>
      <c r="G891" s="158"/>
      <c r="H891" s="173"/>
    </row>
    <row r="892" hidden="1">
      <c r="A892" s="157"/>
      <c r="B892" s="157"/>
      <c r="C892" s="157"/>
      <c r="D892" s="157"/>
      <c r="E892" s="176"/>
      <c r="F892" s="176"/>
      <c r="G892" s="157"/>
      <c r="H892" s="175"/>
    </row>
    <row r="893" hidden="1">
      <c r="A893" s="158"/>
      <c r="B893" s="158"/>
      <c r="C893" s="158"/>
      <c r="D893" s="158"/>
      <c r="E893" s="177"/>
      <c r="F893" s="177"/>
      <c r="G893" s="158"/>
      <c r="H893" s="173"/>
    </row>
    <row r="894" hidden="1">
      <c r="A894" s="157"/>
      <c r="B894" s="157"/>
      <c r="C894" s="157"/>
      <c r="D894" s="157"/>
      <c r="E894" s="176"/>
      <c r="F894" s="176"/>
      <c r="G894" s="157"/>
      <c r="H894" s="175"/>
    </row>
    <row r="895" hidden="1">
      <c r="A895" s="158"/>
      <c r="B895" s="158"/>
      <c r="C895" s="158"/>
      <c r="D895" s="158"/>
      <c r="E895" s="177"/>
      <c r="F895" s="177"/>
      <c r="G895" s="158"/>
      <c r="H895" s="173"/>
    </row>
    <row r="896" hidden="1">
      <c r="A896" s="157"/>
      <c r="B896" s="157"/>
      <c r="C896" s="157"/>
      <c r="D896" s="157"/>
      <c r="E896" s="176"/>
      <c r="F896" s="176"/>
      <c r="G896" s="157"/>
      <c r="H896" s="175"/>
    </row>
    <row r="897" hidden="1">
      <c r="A897" s="158"/>
      <c r="B897" s="158"/>
      <c r="C897" s="158"/>
      <c r="D897" s="158"/>
      <c r="E897" s="177"/>
      <c r="F897" s="177"/>
      <c r="G897" s="158"/>
      <c r="H897" s="173"/>
    </row>
    <row r="898" hidden="1">
      <c r="A898" s="157"/>
      <c r="B898" s="157"/>
      <c r="C898" s="157"/>
      <c r="D898" s="157"/>
      <c r="E898" s="176"/>
      <c r="F898" s="176"/>
      <c r="G898" s="157"/>
      <c r="H898" s="175"/>
    </row>
    <row r="899" hidden="1">
      <c r="A899" s="158"/>
      <c r="B899" s="158"/>
      <c r="C899" s="158"/>
      <c r="D899" s="158"/>
      <c r="E899" s="177"/>
      <c r="F899" s="177"/>
      <c r="G899" s="158"/>
      <c r="H899" s="173"/>
    </row>
    <row r="900" hidden="1">
      <c r="A900" s="157"/>
      <c r="B900" s="157"/>
      <c r="C900" s="157"/>
      <c r="D900" s="157"/>
      <c r="E900" s="176"/>
      <c r="F900" s="176"/>
      <c r="G900" s="157"/>
      <c r="H900" s="175"/>
    </row>
    <row r="901" hidden="1">
      <c r="A901" s="158"/>
      <c r="B901" s="158"/>
      <c r="C901" s="158"/>
      <c r="D901" s="158"/>
      <c r="E901" s="177"/>
      <c r="F901" s="177"/>
      <c r="G901" s="158"/>
      <c r="H901" s="173"/>
    </row>
    <row r="902" hidden="1">
      <c r="A902" s="157"/>
      <c r="B902" s="157"/>
      <c r="C902" s="157"/>
      <c r="D902" s="157"/>
      <c r="E902" s="176"/>
      <c r="F902" s="176"/>
      <c r="G902" s="157"/>
      <c r="H902" s="175"/>
    </row>
    <row r="903" hidden="1">
      <c r="A903" s="158"/>
      <c r="B903" s="158"/>
      <c r="C903" s="158"/>
      <c r="D903" s="158"/>
      <c r="E903" s="177"/>
      <c r="F903" s="177"/>
      <c r="G903" s="158"/>
      <c r="H903" s="173"/>
    </row>
    <row r="904" hidden="1">
      <c r="A904" s="157"/>
      <c r="B904" s="157"/>
      <c r="C904" s="157"/>
      <c r="D904" s="157"/>
      <c r="E904" s="176"/>
      <c r="F904" s="176"/>
      <c r="G904" s="157"/>
      <c r="H904" s="175"/>
    </row>
    <row r="905" hidden="1">
      <c r="A905" s="158"/>
      <c r="B905" s="158"/>
      <c r="C905" s="158"/>
      <c r="D905" s="158"/>
      <c r="E905" s="177"/>
      <c r="F905" s="177"/>
      <c r="G905" s="158"/>
      <c r="H905" s="173"/>
    </row>
    <row r="906" hidden="1">
      <c r="A906" s="157"/>
      <c r="B906" s="157"/>
      <c r="C906" s="157"/>
      <c r="D906" s="157"/>
      <c r="E906" s="176"/>
      <c r="F906" s="176"/>
      <c r="G906" s="157"/>
      <c r="H906" s="175"/>
    </row>
    <row r="907" hidden="1">
      <c r="A907" s="158"/>
      <c r="B907" s="158"/>
      <c r="C907" s="158"/>
      <c r="D907" s="158"/>
      <c r="E907" s="177"/>
      <c r="F907" s="177"/>
      <c r="G907" s="158"/>
      <c r="H907" s="173"/>
    </row>
    <row r="908" hidden="1">
      <c r="A908" s="157"/>
      <c r="B908" s="157"/>
      <c r="C908" s="157"/>
      <c r="D908" s="157"/>
      <c r="E908" s="176"/>
      <c r="F908" s="176"/>
      <c r="G908" s="157"/>
      <c r="H908" s="175"/>
    </row>
    <row r="909" hidden="1">
      <c r="A909" s="158"/>
      <c r="B909" s="158"/>
      <c r="C909" s="158"/>
      <c r="D909" s="158"/>
      <c r="E909" s="177"/>
      <c r="F909" s="177"/>
      <c r="G909" s="158"/>
      <c r="H909" s="173"/>
    </row>
    <row r="910" hidden="1">
      <c r="A910" s="157"/>
      <c r="B910" s="157"/>
      <c r="C910" s="157"/>
      <c r="D910" s="157"/>
      <c r="E910" s="176"/>
      <c r="F910" s="176"/>
      <c r="G910" s="157"/>
      <c r="H910" s="175"/>
    </row>
    <row r="911" hidden="1">
      <c r="A911" s="158"/>
      <c r="B911" s="158"/>
      <c r="C911" s="158"/>
      <c r="D911" s="158"/>
      <c r="E911" s="177"/>
      <c r="F911" s="177"/>
      <c r="G911" s="158"/>
      <c r="H911" s="173"/>
    </row>
    <row r="912" hidden="1">
      <c r="A912" s="157"/>
      <c r="B912" s="157"/>
      <c r="C912" s="157"/>
      <c r="D912" s="157"/>
      <c r="E912" s="176"/>
      <c r="F912" s="176"/>
      <c r="G912" s="157"/>
      <c r="H912" s="175"/>
    </row>
    <row r="913" hidden="1">
      <c r="A913" s="158"/>
      <c r="B913" s="158"/>
      <c r="C913" s="158"/>
      <c r="D913" s="158"/>
      <c r="E913" s="177"/>
      <c r="F913" s="177"/>
      <c r="G913" s="158"/>
      <c r="H913" s="173"/>
    </row>
    <row r="914" hidden="1">
      <c r="A914" s="157"/>
      <c r="B914" s="157"/>
      <c r="C914" s="157"/>
      <c r="D914" s="157"/>
      <c r="E914" s="176"/>
      <c r="F914" s="176"/>
      <c r="G914" s="157"/>
      <c r="H914" s="175"/>
    </row>
    <row r="915" hidden="1">
      <c r="A915" s="158"/>
      <c r="B915" s="158"/>
      <c r="C915" s="158"/>
      <c r="D915" s="158"/>
      <c r="E915" s="177"/>
      <c r="F915" s="177"/>
      <c r="G915" s="158"/>
      <c r="H915" s="173"/>
    </row>
    <row r="916" hidden="1">
      <c r="A916" s="157"/>
      <c r="B916" s="157"/>
      <c r="C916" s="157"/>
      <c r="D916" s="157"/>
      <c r="E916" s="176"/>
      <c r="F916" s="176"/>
      <c r="G916" s="157"/>
      <c r="H916" s="175"/>
    </row>
    <row r="917" hidden="1">
      <c r="A917" s="158"/>
      <c r="B917" s="158"/>
      <c r="C917" s="158"/>
      <c r="D917" s="158"/>
      <c r="E917" s="177"/>
      <c r="F917" s="177"/>
      <c r="G917" s="158"/>
      <c r="H917" s="173"/>
    </row>
    <row r="918" hidden="1">
      <c r="A918" s="157"/>
      <c r="B918" s="157"/>
      <c r="C918" s="157"/>
      <c r="D918" s="157"/>
      <c r="E918" s="176"/>
      <c r="F918" s="176"/>
      <c r="G918" s="157"/>
      <c r="H918" s="175"/>
    </row>
    <row r="919" hidden="1">
      <c r="A919" s="158"/>
      <c r="B919" s="158"/>
      <c r="C919" s="158"/>
      <c r="D919" s="158"/>
      <c r="E919" s="177"/>
      <c r="F919" s="177"/>
      <c r="G919" s="158"/>
      <c r="H919" s="173"/>
    </row>
    <row r="920" hidden="1">
      <c r="A920" s="157"/>
      <c r="B920" s="157"/>
      <c r="C920" s="157"/>
      <c r="D920" s="157"/>
      <c r="E920" s="176"/>
      <c r="F920" s="176"/>
      <c r="G920" s="157"/>
      <c r="H920" s="175"/>
    </row>
    <row r="921" hidden="1">
      <c r="A921" s="158"/>
      <c r="B921" s="158"/>
      <c r="C921" s="158"/>
      <c r="D921" s="158"/>
      <c r="E921" s="177"/>
      <c r="F921" s="177"/>
      <c r="G921" s="158"/>
      <c r="H921" s="173"/>
    </row>
    <row r="922" hidden="1">
      <c r="A922" s="157"/>
      <c r="B922" s="157"/>
      <c r="C922" s="157"/>
      <c r="D922" s="157"/>
      <c r="E922" s="176"/>
      <c r="F922" s="176"/>
      <c r="G922" s="157"/>
      <c r="H922" s="175"/>
    </row>
    <row r="923" hidden="1">
      <c r="A923" s="158"/>
      <c r="B923" s="158"/>
      <c r="C923" s="158"/>
      <c r="D923" s="158"/>
      <c r="E923" s="177"/>
      <c r="F923" s="177"/>
      <c r="G923" s="158"/>
      <c r="H923" s="173"/>
    </row>
    <row r="924" hidden="1">
      <c r="A924" s="157"/>
      <c r="B924" s="157"/>
      <c r="C924" s="157"/>
      <c r="D924" s="157"/>
      <c r="E924" s="176"/>
      <c r="F924" s="176"/>
      <c r="G924" s="157"/>
      <c r="H924" s="175"/>
    </row>
    <row r="925" hidden="1">
      <c r="A925" s="158"/>
      <c r="B925" s="158"/>
      <c r="C925" s="158"/>
      <c r="D925" s="158"/>
      <c r="E925" s="177"/>
      <c r="F925" s="177"/>
      <c r="G925" s="158"/>
      <c r="H925" s="173"/>
    </row>
    <row r="926" hidden="1">
      <c r="A926" s="157"/>
      <c r="B926" s="157"/>
      <c r="C926" s="157"/>
      <c r="D926" s="157"/>
      <c r="E926" s="176"/>
      <c r="F926" s="176"/>
      <c r="G926" s="157"/>
      <c r="H926" s="175"/>
    </row>
    <row r="927" hidden="1">
      <c r="A927" s="158"/>
      <c r="B927" s="158"/>
      <c r="C927" s="158"/>
      <c r="D927" s="158"/>
      <c r="E927" s="177"/>
      <c r="F927" s="177"/>
      <c r="G927" s="158"/>
      <c r="H927" s="173"/>
    </row>
    <row r="928" hidden="1">
      <c r="A928" s="157"/>
      <c r="B928" s="157"/>
      <c r="C928" s="157"/>
      <c r="D928" s="157"/>
      <c r="E928" s="176"/>
      <c r="F928" s="176"/>
      <c r="G928" s="157"/>
      <c r="H928" s="175"/>
    </row>
    <row r="929" hidden="1">
      <c r="A929" s="158"/>
      <c r="B929" s="158"/>
      <c r="C929" s="158"/>
      <c r="D929" s="158"/>
      <c r="E929" s="177"/>
      <c r="F929" s="177"/>
      <c r="G929" s="158"/>
      <c r="H929" s="173"/>
    </row>
    <row r="930" hidden="1">
      <c r="A930" s="157"/>
      <c r="B930" s="157"/>
      <c r="C930" s="157"/>
      <c r="D930" s="157"/>
      <c r="E930" s="176"/>
      <c r="F930" s="176"/>
      <c r="G930" s="157"/>
      <c r="H930" s="175"/>
    </row>
    <row r="931" hidden="1">
      <c r="A931" s="158"/>
      <c r="B931" s="158"/>
      <c r="C931" s="158"/>
      <c r="D931" s="158"/>
      <c r="E931" s="177"/>
      <c r="F931" s="177"/>
      <c r="G931" s="158"/>
      <c r="H931" s="173"/>
    </row>
    <row r="932" hidden="1">
      <c r="A932" s="157"/>
      <c r="B932" s="157"/>
      <c r="C932" s="157"/>
      <c r="D932" s="157"/>
      <c r="E932" s="176"/>
      <c r="F932" s="176"/>
      <c r="G932" s="157"/>
      <c r="H932" s="175"/>
    </row>
    <row r="933" hidden="1">
      <c r="A933" s="158"/>
      <c r="B933" s="158"/>
      <c r="C933" s="158"/>
      <c r="D933" s="158"/>
      <c r="E933" s="177"/>
      <c r="F933" s="177"/>
      <c r="G933" s="158"/>
      <c r="H933" s="173"/>
    </row>
    <row r="934" hidden="1">
      <c r="A934" s="157"/>
      <c r="B934" s="157"/>
      <c r="C934" s="157"/>
      <c r="D934" s="157"/>
      <c r="E934" s="176"/>
      <c r="F934" s="176"/>
      <c r="G934" s="157"/>
      <c r="H934" s="175"/>
    </row>
    <row r="935" hidden="1">
      <c r="A935" s="158"/>
      <c r="B935" s="158"/>
      <c r="C935" s="158"/>
      <c r="D935" s="158"/>
      <c r="E935" s="177"/>
      <c r="F935" s="177"/>
      <c r="G935" s="158"/>
      <c r="H935" s="173"/>
    </row>
    <row r="936" hidden="1">
      <c r="A936" s="157"/>
      <c r="B936" s="157"/>
      <c r="C936" s="157"/>
      <c r="D936" s="157"/>
      <c r="E936" s="176"/>
      <c r="F936" s="176"/>
      <c r="G936" s="157"/>
      <c r="H936" s="175"/>
    </row>
    <row r="937" hidden="1">
      <c r="A937" s="158"/>
      <c r="B937" s="158"/>
      <c r="C937" s="158"/>
      <c r="D937" s="158"/>
      <c r="E937" s="177"/>
      <c r="F937" s="177"/>
      <c r="G937" s="158"/>
      <c r="H937" s="173"/>
    </row>
    <row r="938" hidden="1">
      <c r="A938" s="157"/>
      <c r="B938" s="157"/>
      <c r="C938" s="157"/>
      <c r="D938" s="157"/>
      <c r="E938" s="176"/>
      <c r="F938" s="176"/>
      <c r="G938" s="157"/>
      <c r="H938" s="175"/>
    </row>
    <row r="939" hidden="1">
      <c r="A939" s="158"/>
      <c r="B939" s="158"/>
      <c r="C939" s="158"/>
      <c r="D939" s="158"/>
      <c r="E939" s="177"/>
      <c r="F939" s="177"/>
      <c r="G939" s="158"/>
      <c r="H939" s="173"/>
    </row>
    <row r="940" hidden="1">
      <c r="A940" s="157"/>
      <c r="B940" s="157"/>
      <c r="C940" s="157"/>
      <c r="D940" s="157"/>
      <c r="E940" s="176"/>
      <c r="F940" s="176"/>
      <c r="G940" s="157"/>
      <c r="H940" s="175"/>
    </row>
    <row r="941" hidden="1">
      <c r="A941" s="158"/>
      <c r="B941" s="158"/>
      <c r="C941" s="158"/>
      <c r="D941" s="158"/>
      <c r="E941" s="177"/>
      <c r="F941" s="177"/>
      <c r="G941" s="158"/>
      <c r="H941" s="173"/>
    </row>
    <row r="942" hidden="1">
      <c r="A942" s="157"/>
      <c r="B942" s="157"/>
      <c r="C942" s="157"/>
      <c r="D942" s="157"/>
      <c r="E942" s="176"/>
      <c r="F942" s="176"/>
      <c r="G942" s="157"/>
      <c r="H942" s="175"/>
    </row>
    <row r="943" hidden="1">
      <c r="A943" s="158"/>
      <c r="B943" s="158"/>
      <c r="C943" s="158"/>
      <c r="D943" s="158"/>
      <c r="E943" s="177"/>
      <c r="F943" s="177"/>
      <c r="G943" s="158"/>
      <c r="H943" s="173"/>
    </row>
    <row r="944" hidden="1">
      <c r="A944" s="157"/>
      <c r="B944" s="157"/>
      <c r="C944" s="157"/>
      <c r="D944" s="157"/>
      <c r="E944" s="176"/>
      <c r="F944" s="176"/>
      <c r="G944" s="157"/>
      <c r="H944" s="175"/>
    </row>
    <row r="945" hidden="1">
      <c r="A945" s="158"/>
      <c r="B945" s="158"/>
      <c r="C945" s="158"/>
      <c r="D945" s="158"/>
      <c r="E945" s="177"/>
      <c r="F945" s="177"/>
      <c r="G945" s="158"/>
      <c r="H945" s="173"/>
    </row>
    <row r="946" hidden="1">
      <c r="A946" s="157"/>
      <c r="B946" s="157"/>
      <c r="C946" s="157"/>
      <c r="D946" s="157"/>
      <c r="E946" s="176"/>
      <c r="F946" s="176"/>
      <c r="G946" s="157"/>
      <c r="H946" s="175"/>
    </row>
    <row r="947" hidden="1">
      <c r="A947" s="158"/>
      <c r="B947" s="158"/>
      <c r="C947" s="158"/>
      <c r="D947" s="158"/>
      <c r="E947" s="177"/>
      <c r="F947" s="177"/>
      <c r="G947" s="158"/>
      <c r="H947" s="173"/>
    </row>
    <row r="948" hidden="1">
      <c r="A948" s="157"/>
      <c r="B948" s="157"/>
      <c r="C948" s="157"/>
      <c r="D948" s="157"/>
      <c r="E948" s="176"/>
      <c r="F948" s="176"/>
      <c r="G948" s="157"/>
      <c r="H948" s="175"/>
    </row>
    <row r="949" hidden="1">
      <c r="A949" s="158"/>
      <c r="B949" s="158"/>
      <c r="C949" s="158"/>
      <c r="D949" s="158"/>
      <c r="E949" s="177"/>
      <c r="F949" s="177"/>
      <c r="G949" s="158"/>
      <c r="H949" s="173"/>
    </row>
    <row r="950" hidden="1">
      <c r="A950" s="157"/>
      <c r="B950" s="157"/>
      <c r="C950" s="157"/>
      <c r="D950" s="157"/>
      <c r="E950" s="176"/>
      <c r="F950" s="176"/>
      <c r="G950" s="157"/>
      <c r="H950" s="175"/>
    </row>
    <row r="951" hidden="1">
      <c r="A951" s="158"/>
      <c r="B951" s="158"/>
      <c r="C951" s="158"/>
      <c r="D951" s="158"/>
      <c r="E951" s="177"/>
      <c r="F951" s="177"/>
      <c r="G951" s="158"/>
      <c r="H951" s="173"/>
    </row>
    <row r="952" hidden="1">
      <c r="A952" s="157"/>
      <c r="B952" s="157"/>
      <c r="C952" s="157"/>
      <c r="D952" s="157"/>
      <c r="E952" s="176"/>
      <c r="F952" s="176"/>
      <c r="G952" s="157"/>
      <c r="H952" s="175"/>
    </row>
    <row r="953" hidden="1">
      <c r="A953" s="158"/>
      <c r="B953" s="158"/>
      <c r="C953" s="158"/>
      <c r="D953" s="158"/>
      <c r="E953" s="177"/>
      <c r="F953" s="177"/>
      <c r="G953" s="158"/>
      <c r="H953" s="173"/>
    </row>
    <row r="954" hidden="1">
      <c r="A954" s="157"/>
      <c r="B954" s="157"/>
      <c r="C954" s="157"/>
      <c r="D954" s="157"/>
      <c r="E954" s="176"/>
      <c r="F954" s="176"/>
      <c r="G954" s="157"/>
      <c r="H954" s="175"/>
    </row>
    <row r="955" hidden="1">
      <c r="A955" s="158"/>
      <c r="B955" s="158"/>
      <c r="C955" s="158"/>
      <c r="D955" s="158"/>
      <c r="E955" s="177"/>
      <c r="F955" s="177"/>
      <c r="G955" s="158"/>
      <c r="H955" s="173"/>
    </row>
    <row r="956" hidden="1">
      <c r="A956" s="157"/>
      <c r="B956" s="157"/>
      <c r="C956" s="157"/>
      <c r="D956" s="157"/>
      <c r="E956" s="176"/>
      <c r="F956" s="176"/>
      <c r="G956" s="157"/>
      <c r="H956" s="175"/>
    </row>
    <row r="957" hidden="1">
      <c r="A957" s="158"/>
      <c r="B957" s="158"/>
      <c r="C957" s="158"/>
      <c r="D957" s="158"/>
      <c r="E957" s="177"/>
      <c r="F957" s="177"/>
      <c r="G957" s="158"/>
      <c r="H957" s="173"/>
    </row>
    <row r="958" hidden="1">
      <c r="A958" s="157"/>
      <c r="B958" s="157"/>
      <c r="C958" s="157"/>
      <c r="D958" s="157"/>
      <c r="E958" s="176"/>
      <c r="F958" s="176"/>
      <c r="G958" s="157"/>
      <c r="H958" s="175"/>
    </row>
    <row r="959" hidden="1">
      <c r="A959" s="158"/>
      <c r="B959" s="158"/>
      <c r="C959" s="158"/>
      <c r="D959" s="158"/>
      <c r="E959" s="177"/>
      <c r="F959" s="177"/>
      <c r="G959" s="158"/>
      <c r="H959" s="173"/>
    </row>
    <row r="960" hidden="1">
      <c r="A960" s="157"/>
      <c r="B960" s="157"/>
      <c r="C960" s="157"/>
      <c r="D960" s="157"/>
      <c r="E960" s="176"/>
      <c r="F960" s="176"/>
      <c r="G960" s="157"/>
      <c r="H960" s="175"/>
    </row>
    <row r="961" hidden="1">
      <c r="A961" s="158"/>
      <c r="B961" s="158"/>
      <c r="C961" s="158"/>
      <c r="D961" s="158"/>
      <c r="E961" s="177"/>
      <c r="F961" s="177"/>
      <c r="G961" s="158"/>
      <c r="H961" s="173"/>
    </row>
    <row r="962" hidden="1">
      <c r="A962" s="157"/>
      <c r="B962" s="157"/>
      <c r="C962" s="157"/>
      <c r="D962" s="157"/>
      <c r="E962" s="176"/>
      <c r="F962" s="176"/>
      <c r="G962" s="157"/>
      <c r="H962" s="175"/>
    </row>
    <row r="963" hidden="1">
      <c r="A963" s="158"/>
      <c r="B963" s="158"/>
      <c r="C963" s="158"/>
      <c r="D963" s="158"/>
      <c r="E963" s="177"/>
      <c r="F963" s="177"/>
      <c r="G963" s="158"/>
      <c r="H963" s="173"/>
    </row>
    <row r="964" hidden="1">
      <c r="A964" s="157"/>
      <c r="B964" s="157"/>
      <c r="C964" s="157"/>
      <c r="D964" s="157"/>
      <c r="E964" s="176"/>
      <c r="F964" s="176"/>
      <c r="G964" s="157"/>
      <c r="H964" s="175"/>
    </row>
    <row r="965" hidden="1">
      <c r="A965" s="158"/>
      <c r="B965" s="158"/>
      <c r="C965" s="158"/>
      <c r="D965" s="158"/>
      <c r="E965" s="177"/>
      <c r="F965" s="177"/>
      <c r="G965" s="158"/>
      <c r="H965" s="173"/>
    </row>
    <row r="966" hidden="1">
      <c r="A966" s="157"/>
      <c r="B966" s="157"/>
      <c r="C966" s="157"/>
      <c r="D966" s="157"/>
      <c r="E966" s="176"/>
      <c r="F966" s="176"/>
      <c r="G966" s="157"/>
      <c r="H966" s="175"/>
    </row>
    <row r="967" hidden="1">
      <c r="A967" s="158"/>
      <c r="B967" s="158"/>
      <c r="C967" s="158"/>
      <c r="D967" s="158"/>
      <c r="E967" s="177"/>
      <c r="F967" s="177"/>
      <c r="G967" s="158"/>
      <c r="H967" s="173"/>
    </row>
    <row r="968" hidden="1">
      <c r="A968" s="157"/>
      <c r="B968" s="157"/>
      <c r="C968" s="157"/>
      <c r="D968" s="157"/>
      <c r="E968" s="176"/>
      <c r="F968" s="176"/>
      <c r="G968" s="157"/>
      <c r="H968" s="175"/>
    </row>
    <row r="969" hidden="1">
      <c r="A969" s="158"/>
      <c r="B969" s="158"/>
      <c r="C969" s="158"/>
      <c r="D969" s="158"/>
      <c r="E969" s="177"/>
      <c r="F969" s="177"/>
      <c r="G969" s="158"/>
      <c r="H969" s="173"/>
    </row>
    <row r="970" hidden="1">
      <c r="A970" s="157"/>
      <c r="B970" s="157"/>
      <c r="C970" s="157"/>
      <c r="D970" s="157"/>
      <c r="E970" s="176"/>
      <c r="F970" s="176"/>
      <c r="G970" s="157"/>
      <c r="H970" s="175"/>
    </row>
    <row r="971" hidden="1">
      <c r="A971" s="158"/>
      <c r="B971" s="158"/>
      <c r="C971" s="158"/>
      <c r="D971" s="158"/>
      <c r="E971" s="177"/>
      <c r="F971" s="177"/>
      <c r="G971" s="158"/>
      <c r="H971" s="173"/>
    </row>
    <row r="972" hidden="1">
      <c r="A972" s="157"/>
      <c r="B972" s="157"/>
      <c r="C972" s="157"/>
      <c r="D972" s="157"/>
      <c r="E972" s="176"/>
      <c r="F972" s="176"/>
      <c r="G972" s="157"/>
      <c r="H972" s="175"/>
    </row>
    <row r="973" hidden="1">
      <c r="A973" s="158"/>
      <c r="B973" s="158"/>
      <c r="C973" s="158"/>
      <c r="D973" s="158"/>
      <c r="E973" s="177"/>
      <c r="F973" s="177"/>
      <c r="G973" s="158"/>
      <c r="H973" s="173"/>
    </row>
    <row r="974" hidden="1">
      <c r="A974" s="157"/>
      <c r="B974" s="157"/>
      <c r="C974" s="157"/>
      <c r="D974" s="157"/>
      <c r="E974" s="176"/>
      <c r="F974" s="176"/>
      <c r="G974" s="157"/>
      <c r="H974" s="175"/>
    </row>
    <row r="975" hidden="1">
      <c r="A975" s="158"/>
      <c r="B975" s="158"/>
      <c r="C975" s="158"/>
      <c r="D975" s="158"/>
      <c r="E975" s="177"/>
      <c r="F975" s="177"/>
      <c r="G975" s="158"/>
      <c r="H975" s="173"/>
    </row>
    <row r="976" hidden="1">
      <c r="A976" s="157"/>
      <c r="B976" s="157"/>
      <c r="C976" s="157"/>
      <c r="D976" s="157"/>
      <c r="E976" s="176"/>
      <c r="F976" s="176"/>
      <c r="G976" s="157"/>
      <c r="H976" s="175"/>
    </row>
    <row r="977" hidden="1">
      <c r="A977" s="158"/>
      <c r="B977" s="158"/>
      <c r="C977" s="158"/>
      <c r="D977" s="158"/>
      <c r="E977" s="177"/>
      <c r="F977" s="177"/>
      <c r="G977" s="158"/>
      <c r="H977" s="173"/>
    </row>
    <row r="978" hidden="1">
      <c r="A978" s="157"/>
      <c r="B978" s="157"/>
      <c r="C978" s="157"/>
      <c r="D978" s="157"/>
      <c r="E978" s="176"/>
      <c r="F978" s="176"/>
      <c r="G978" s="157"/>
      <c r="H978" s="175"/>
    </row>
    <row r="979" hidden="1">
      <c r="A979" s="158"/>
      <c r="B979" s="158"/>
      <c r="C979" s="158"/>
      <c r="D979" s="158"/>
      <c r="E979" s="177"/>
      <c r="F979" s="177"/>
      <c r="G979" s="158"/>
      <c r="H979" s="173"/>
    </row>
    <row r="980" hidden="1">
      <c r="A980" s="157"/>
      <c r="B980" s="157"/>
      <c r="C980" s="157"/>
      <c r="D980" s="157"/>
      <c r="E980" s="176"/>
      <c r="F980" s="176"/>
      <c r="G980" s="157"/>
      <c r="H980" s="175"/>
    </row>
    <row r="981" hidden="1">
      <c r="A981" s="158"/>
      <c r="B981" s="158"/>
      <c r="C981" s="158"/>
      <c r="D981" s="158"/>
      <c r="E981" s="177"/>
      <c r="F981" s="177"/>
      <c r="G981" s="158"/>
      <c r="H981" s="173"/>
    </row>
    <row r="982" hidden="1">
      <c r="A982" s="157"/>
      <c r="B982" s="157"/>
      <c r="C982" s="157"/>
      <c r="D982" s="157"/>
      <c r="E982" s="176"/>
      <c r="F982" s="176"/>
      <c r="G982" s="157"/>
      <c r="H982" s="175"/>
    </row>
    <row r="983" hidden="1">
      <c r="A983" s="158"/>
      <c r="B983" s="158"/>
      <c r="C983" s="158"/>
      <c r="D983" s="158"/>
      <c r="E983" s="177"/>
      <c r="F983" s="177"/>
      <c r="G983" s="158"/>
      <c r="H983" s="173"/>
    </row>
    <row r="984" hidden="1">
      <c r="A984" s="157"/>
      <c r="B984" s="157"/>
      <c r="C984" s="157"/>
      <c r="D984" s="157"/>
      <c r="E984" s="176"/>
      <c r="F984" s="176"/>
      <c r="G984" s="157"/>
      <c r="H984" s="175"/>
    </row>
    <row r="985" hidden="1">
      <c r="A985" s="158"/>
      <c r="B985" s="158"/>
      <c r="C985" s="158"/>
      <c r="D985" s="158"/>
      <c r="E985" s="177"/>
      <c r="F985" s="177"/>
      <c r="G985" s="158"/>
      <c r="H985" s="173"/>
    </row>
    <row r="986" hidden="1">
      <c r="A986" s="157"/>
      <c r="B986" s="157"/>
      <c r="C986" s="157"/>
      <c r="D986" s="157"/>
      <c r="E986" s="176"/>
      <c r="F986" s="176"/>
      <c r="G986" s="157"/>
      <c r="H986" s="175"/>
    </row>
    <row r="987" hidden="1">
      <c r="A987" s="158"/>
      <c r="B987" s="158"/>
      <c r="C987" s="158"/>
      <c r="D987" s="158"/>
      <c r="E987" s="177"/>
      <c r="F987" s="177"/>
      <c r="G987" s="158"/>
      <c r="H987" s="173"/>
    </row>
    <row r="988" hidden="1">
      <c r="A988" s="157"/>
      <c r="B988" s="157"/>
      <c r="C988" s="157"/>
      <c r="D988" s="157"/>
      <c r="E988" s="176"/>
      <c r="F988" s="176"/>
      <c r="G988" s="157"/>
      <c r="H988" s="175"/>
    </row>
    <row r="989" hidden="1">
      <c r="A989" s="158"/>
      <c r="B989" s="158"/>
      <c r="C989" s="158"/>
      <c r="D989" s="158"/>
      <c r="E989" s="177"/>
      <c r="F989" s="177"/>
      <c r="G989" s="158"/>
      <c r="H989" s="173"/>
    </row>
    <row r="990" hidden="1">
      <c r="A990" s="157"/>
      <c r="B990" s="157"/>
      <c r="C990" s="157"/>
      <c r="D990" s="157"/>
      <c r="E990" s="176"/>
      <c r="F990" s="176"/>
      <c r="G990" s="157"/>
      <c r="H990" s="175"/>
    </row>
    <row r="991" hidden="1">
      <c r="A991" s="158"/>
      <c r="B991" s="158"/>
      <c r="C991" s="158"/>
      <c r="D991" s="158"/>
      <c r="E991" s="177"/>
      <c r="F991" s="177"/>
      <c r="G991" s="158"/>
      <c r="H991" s="173"/>
    </row>
    <row r="992" hidden="1">
      <c r="A992" s="157"/>
      <c r="B992" s="157"/>
      <c r="C992" s="157"/>
      <c r="D992" s="157"/>
      <c r="E992" s="176"/>
      <c r="F992" s="176"/>
      <c r="G992" s="157"/>
      <c r="H992" s="175"/>
    </row>
    <row r="993" hidden="1">
      <c r="A993" s="158"/>
      <c r="B993" s="158"/>
      <c r="C993" s="158"/>
      <c r="D993" s="158"/>
      <c r="E993" s="177"/>
      <c r="F993" s="177"/>
      <c r="G993" s="158"/>
      <c r="H993" s="173"/>
    </row>
    <row r="994" hidden="1">
      <c r="A994" s="157"/>
      <c r="B994" s="157"/>
      <c r="C994" s="157"/>
      <c r="D994" s="157"/>
      <c r="E994" s="176"/>
      <c r="F994" s="176"/>
      <c r="G994" s="157"/>
      <c r="H994" s="175"/>
    </row>
    <row r="995" hidden="1">
      <c r="A995" s="158"/>
      <c r="B995" s="158"/>
      <c r="C995" s="158"/>
      <c r="D995" s="158"/>
      <c r="E995" s="177"/>
      <c r="F995" s="177"/>
      <c r="G995" s="158"/>
      <c r="H995" s="173"/>
    </row>
    <row r="996" hidden="1">
      <c r="A996" s="157"/>
      <c r="B996" s="157"/>
      <c r="C996" s="157"/>
      <c r="D996" s="157"/>
      <c r="E996" s="176"/>
      <c r="F996" s="176"/>
      <c r="G996" s="157"/>
      <c r="H996" s="175"/>
    </row>
    <row r="997" hidden="1">
      <c r="A997" s="158"/>
      <c r="B997" s="158"/>
      <c r="C997" s="158"/>
      <c r="D997" s="158"/>
      <c r="E997" s="177"/>
      <c r="F997" s="177"/>
      <c r="G997" s="158"/>
      <c r="H997" s="173"/>
    </row>
    <row r="998" hidden="1">
      <c r="A998" s="157"/>
      <c r="B998" s="157"/>
      <c r="C998" s="157"/>
      <c r="D998" s="157"/>
      <c r="E998" s="176"/>
      <c r="F998" s="176"/>
      <c r="G998" s="157"/>
      <c r="H998" s="175"/>
    </row>
    <row r="999" hidden="1">
      <c r="A999" s="158"/>
      <c r="B999" s="158"/>
      <c r="C999" s="158"/>
      <c r="D999" s="158"/>
      <c r="E999" s="177"/>
      <c r="F999" s="177"/>
      <c r="G999" s="158"/>
      <c r="H999" s="173"/>
    </row>
    <row r="1000" hidden="1">
      <c r="A1000" s="157"/>
      <c r="B1000" s="157"/>
      <c r="C1000" s="157"/>
      <c r="D1000" s="157"/>
      <c r="E1000" s="176"/>
      <c r="F1000" s="176"/>
      <c r="G1000" s="157"/>
      <c r="H1000" s="175"/>
    </row>
    <row r="1001" hidden="1">
      <c r="A1001" s="158"/>
      <c r="B1001" s="158"/>
      <c r="C1001" s="158"/>
      <c r="D1001" s="158"/>
      <c r="E1001" s="177"/>
      <c r="F1001" s="177"/>
      <c r="G1001" s="158"/>
      <c r="H1001" s="173"/>
    </row>
    <row r="1002" hidden="1">
      <c r="A1002" s="157"/>
      <c r="B1002" s="157"/>
      <c r="C1002" s="157"/>
      <c r="D1002" s="157"/>
      <c r="E1002" s="176"/>
      <c r="F1002" s="176"/>
      <c r="G1002" s="157"/>
      <c r="H1002" s="175"/>
    </row>
    <row r="1003" hidden="1">
      <c r="A1003" s="158"/>
      <c r="B1003" s="158"/>
      <c r="C1003" s="158"/>
      <c r="D1003" s="158"/>
      <c r="E1003" s="177"/>
      <c r="F1003" s="177"/>
      <c r="G1003" s="158"/>
      <c r="H1003" s="173"/>
    </row>
    <row r="1004" hidden="1">
      <c r="A1004" s="157"/>
      <c r="B1004" s="157"/>
      <c r="C1004" s="157"/>
      <c r="D1004" s="157"/>
      <c r="E1004" s="176"/>
      <c r="F1004" s="176"/>
      <c r="G1004" s="157"/>
      <c r="H1004" s="175"/>
    </row>
    <row r="1005" hidden="1">
      <c r="A1005" s="158"/>
      <c r="B1005" s="158"/>
      <c r="C1005" s="158"/>
      <c r="D1005" s="158"/>
      <c r="E1005" s="177"/>
      <c r="F1005" s="177"/>
      <c r="G1005" s="158"/>
      <c r="H1005" s="173"/>
    </row>
    <row r="1006" hidden="1">
      <c r="A1006" s="157"/>
      <c r="B1006" s="157"/>
      <c r="C1006" s="157"/>
      <c r="D1006" s="157"/>
      <c r="E1006" s="176"/>
      <c r="F1006" s="176"/>
      <c r="G1006" s="157"/>
      <c r="H1006" s="175"/>
    </row>
    <row r="1007" hidden="1">
      <c r="A1007" s="158"/>
      <c r="B1007" s="158"/>
      <c r="C1007" s="158"/>
      <c r="D1007" s="158"/>
      <c r="E1007" s="177"/>
      <c r="F1007" s="177"/>
      <c r="G1007" s="158"/>
      <c r="H1007" s="173"/>
    </row>
    <row r="1008" hidden="1">
      <c r="A1008" s="157"/>
      <c r="B1008" s="157"/>
      <c r="C1008" s="157"/>
      <c r="D1008" s="157"/>
      <c r="E1008" s="176"/>
      <c r="F1008" s="176"/>
      <c r="G1008" s="157"/>
      <c r="H1008" s="175"/>
    </row>
    <row r="1009" hidden="1">
      <c r="A1009" s="158"/>
      <c r="B1009" s="158"/>
      <c r="C1009" s="158"/>
      <c r="D1009" s="158"/>
      <c r="E1009" s="177"/>
      <c r="F1009" s="177"/>
      <c r="G1009" s="158"/>
      <c r="H1009" s="173"/>
    </row>
    <row r="1010" hidden="1">
      <c r="A1010" s="157"/>
      <c r="B1010" s="157"/>
      <c r="C1010" s="157"/>
      <c r="D1010" s="157"/>
      <c r="E1010" s="176"/>
      <c r="F1010" s="176"/>
      <c r="G1010" s="157"/>
      <c r="H1010" s="175"/>
    </row>
    <row r="1011" hidden="1">
      <c r="A1011" s="158"/>
      <c r="B1011" s="158"/>
      <c r="C1011" s="158"/>
      <c r="D1011" s="158"/>
      <c r="E1011" s="177"/>
      <c r="F1011" s="177"/>
      <c r="G1011" s="158"/>
      <c r="H1011" s="173"/>
    </row>
    <row r="1012" hidden="1">
      <c r="A1012" s="157"/>
      <c r="B1012" s="157"/>
      <c r="C1012" s="157"/>
      <c r="D1012" s="157"/>
      <c r="E1012" s="176"/>
      <c r="F1012" s="176"/>
      <c r="G1012" s="157"/>
      <c r="H1012" s="175"/>
    </row>
    <row r="1013" hidden="1">
      <c r="A1013" s="158"/>
      <c r="B1013" s="158"/>
      <c r="C1013" s="158"/>
      <c r="D1013" s="158"/>
      <c r="E1013" s="177"/>
      <c r="F1013" s="177"/>
      <c r="G1013" s="158"/>
      <c r="H1013" s="173"/>
    </row>
    <row r="1014" hidden="1">
      <c r="A1014" s="157"/>
      <c r="B1014" s="157"/>
      <c r="C1014" s="157"/>
      <c r="D1014" s="157"/>
      <c r="E1014" s="176"/>
      <c r="F1014" s="176"/>
      <c r="G1014" s="157"/>
      <c r="H1014" s="175"/>
    </row>
    <row r="1015" hidden="1">
      <c r="A1015" s="158"/>
      <c r="B1015" s="158"/>
      <c r="C1015" s="158"/>
      <c r="D1015" s="158"/>
      <c r="E1015" s="177"/>
      <c r="F1015" s="177"/>
      <c r="G1015" s="158"/>
      <c r="H1015" s="173"/>
    </row>
    <row r="1016" hidden="1">
      <c r="A1016" s="157"/>
      <c r="B1016" s="157"/>
      <c r="C1016" s="157"/>
      <c r="D1016" s="157"/>
      <c r="E1016" s="176"/>
      <c r="F1016" s="176"/>
      <c r="G1016" s="157"/>
      <c r="H1016" s="175"/>
    </row>
    <row r="1017" hidden="1">
      <c r="A1017" s="158"/>
      <c r="B1017" s="158"/>
      <c r="C1017" s="158"/>
      <c r="D1017" s="158"/>
      <c r="E1017" s="177"/>
      <c r="F1017" s="177"/>
      <c r="G1017" s="158"/>
      <c r="H1017" s="173"/>
    </row>
    <row r="1018" hidden="1">
      <c r="A1018" s="157"/>
      <c r="B1018" s="157"/>
      <c r="C1018" s="157"/>
      <c r="D1018" s="157"/>
      <c r="E1018" s="176"/>
      <c r="F1018" s="176"/>
      <c r="G1018" s="157"/>
      <c r="H1018" s="175"/>
    </row>
    <row r="1019" hidden="1">
      <c r="A1019" s="158"/>
      <c r="B1019" s="158"/>
      <c r="C1019" s="158"/>
      <c r="D1019" s="158"/>
      <c r="E1019" s="177"/>
      <c r="F1019" s="177"/>
      <c r="G1019" s="158"/>
      <c r="H1019" s="173"/>
    </row>
  </sheetData>
  <autoFilter ref="$A$1:$H$177"/>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3" max="3" width="37.25"/>
    <col customWidth="1" min="4" max="4" width="41.88"/>
    <col customWidth="1" min="8" max="8" width="23.5"/>
  </cols>
  <sheetData>
    <row r="1">
      <c r="A1" s="178"/>
      <c r="B1" s="178"/>
      <c r="C1" s="179"/>
      <c r="D1" s="180"/>
      <c r="E1" s="181" t="s">
        <v>1070</v>
      </c>
      <c r="F1" s="181" t="s">
        <v>34</v>
      </c>
      <c r="G1" s="181" t="s">
        <v>1071</v>
      </c>
      <c r="H1" s="181" t="s">
        <v>489</v>
      </c>
    </row>
    <row r="2">
      <c r="A2" s="178" t="s">
        <v>1072</v>
      </c>
      <c r="B2" s="178" t="s">
        <v>1073</v>
      </c>
      <c r="C2" s="179" t="s">
        <v>1074</v>
      </c>
      <c r="D2" s="180" t="s">
        <v>1075</v>
      </c>
      <c r="E2" s="182"/>
      <c r="F2" s="182"/>
      <c r="G2" s="182"/>
      <c r="H2" s="181"/>
    </row>
    <row r="3">
      <c r="A3" s="183">
        <v>45111.0</v>
      </c>
      <c r="B3" s="184" t="s">
        <v>1076</v>
      </c>
      <c r="C3" s="184" t="s">
        <v>1077</v>
      </c>
      <c r="D3" s="185" t="s">
        <v>1078</v>
      </c>
      <c r="E3" s="186">
        <v>3334000.0</v>
      </c>
      <c r="F3" s="186">
        <v>128961.05</v>
      </c>
      <c r="G3" s="186">
        <v>170.0</v>
      </c>
      <c r="H3" s="187"/>
    </row>
    <row r="4">
      <c r="A4" s="183">
        <v>45111.0</v>
      </c>
      <c r="B4" s="184" t="s">
        <v>1076</v>
      </c>
      <c r="C4" s="184" t="s">
        <v>1079</v>
      </c>
      <c r="D4" s="185" t="s">
        <v>1080</v>
      </c>
      <c r="E4" s="188"/>
      <c r="F4" s="188"/>
      <c r="G4" s="188"/>
      <c r="H4" s="189"/>
    </row>
    <row r="5">
      <c r="A5" s="183">
        <v>45111.0</v>
      </c>
      <c r="B5" s="184" t="s">
        <v>1076</v>
      </c>
      <c r="C5" s="184" t="s">
        <v>1081</v>
      </c>
      <c r="D5" s="185" t="s">
        <v>1080</v>
      </c>
      <c r="E5" s="188"/>
      <c r="F5" s="188"/>
      <c r="G5" s="188"/>
      <c r="H5" s="189"/>
    </row>
    <row r="6">
      <c r="A6" s="183">
        <v>45111.0</v>
      </c>
      <c r="B6" s="184" t="s">
        <v>1076</v>
      </c>
      <c r="C6" s="184" t="s">
        <v>1082</v>
      </c>
      <c r="D6" s="185" t="s">
        <v>1080</v>
      </c>
      <c r="E6" s="188"/>
      <c r="F6" s="188"/>
      <c r="G6" s="188"/>
      <c r="H6" s="189"/>
    </row>
    <row r="7">
      <c r="A7" s="190">
        <v>44519.0</v>
      </c>
      <c r="B7" s="184" t="s">
        <v>1083</v>
      </c>
      <c r="C7" s="184" t="s">
        <v>1084</v>
      </c>
      <c r="D7" s="185" t="s">
        <v>1085</v>
      </c>
      <c r="E7" s="186">
        <v>4000000.0</v>
      </c>
      <c r="F7" s="186">
        <v>90713.52</v>
      </c>
      <c r="G7" s="186">
        <v>170.0</v>
      </c>
      <c r="H7" s="187"/>
    </row>
    <row r="8">
      <c r="A8" s="190">
        <v>44519.0</v>
      </c>
      <c r="B8" s="184" t="s">
        <v>1083</v>
      </c>
      <c r="C8" s="184" t="s">
        <v>1086</v>
      </c>
      <c r="D8" s="185"/>
      <c r="E8" s="188"/>
      <c r="F8" s="188"/>
      <c r="G8" s="191"/>
      <c r="H8" s="185" t="s">
        <v>1087</v>
      </c>
    </row>
    <row r="9">
      <c r="A9" s="190">
        <v>44519.0</v>
      </c>
      <c r="B9" s="184" t="s">
        <v>1083</v>
      </c>
      <c r="C9" s="184" t="s">
        <v>1088</v>
      </c>
      <c r="D9" s="185"/>
      <c r="E9" s="192"/>
      <c r="F9" s="192"/>
      <c r="G9" s="191"/>
      <c r="H9" s="185" t="s">
        <v>1087</v>
      </c>
    </row>
    <row r="10">
      <c r="A10" s="183">
        <v>44342.0</v>
      </c>
      <c r="B10" s="184" t="s">
        <v>1083</v>
      </c>
      <c r="C10" s="184" t="s">
        <v>1089</v>
      </c>
      <c r="D10" s="185" t="s">
        <v>1090</v>
      </c>
      <c r="E10" s="186">
        <v>4000000.0</v>
      </c>
      <c r="F10" s="186">
        <v>84669.0</v>
      </c>
      <c r="G10" s="188"/>
      <c r="H10" s="189"/>
    </row>
    <row r="11">
      <c r="A11" s="183">
        <v>44342.0</v>
      </c>
      <c r="B11" s="184" t="s">
        <v>1083</v>
      </c>
      <c r="C11" s="184" t="s">
        <v>1091</v>
      </c>
      <c r="D11" s="185"/>
      <c r="E11" s="188"/>
      <c r="F11" s="188"/>
      <c r="G11" s="191"/>
      <c r="H11" s="185" t="s">
        <v>1087</v>
      </c>
    </row>
    <row r="12">
      <c r="A12" s="183">
        <v>44342.0</v>
      </c>
      <c r="B12" s="184" t="s">
        <v>1083</v>
      </c>
      <c r="C12" s="184" t="s">
        <v>1092</v>
      </c>
      <c r="D12" s="185"/>
      <c r="E12" s="188"/>
      <c r="F12" s="188"/>
      <c r="G12" s="191"/>
      <c r="H12" s="185" t="s">
        <v>1093</v>
      </c>
    </row>
    <row r="13">
      <c r="A13" s="183">
        <v>44342.0</v>
      </c>
      <c r="B13" s="184" t="s">
        <v>1083</v>
      </c>
      <c r="C13" s="184" t="s">
        <v>1094</v>
      </c>
      <c r="D13" s="193"/>
      <c r="E13" s="188"/>
      <c r="F13" s="188"/>
      <c r="G13" s="194"/>
      <c r="H13" s="193" t="s">
        <v>1095</v>
      </c>
    </row>
    <row r="14">
      <c r="A14" s="183">
        <v>44342.0</v>
      </c>
      <c r="B14" s="184" t="s">
        <v>1083</v>
      </c>
      <c r="C14" s="184" t="s">
        <v>1096</v>
      </c>
      <c r="D14" s="193"/>
      <c r="E14" s="188"/>
      <c r="F14" s="188"/>
      <c r="G14" s="194"/>
      <c r="H14" s="193" t="s">
        <v>1097</v>
      </c>
    </row>
    <row r="15">
      <c r="A15" s="183">
        <v>44342.0</v>
      </c>
      <c r="B15" s="184" t="s">
        <v>1083</v>
      </c>
      <c r="C15" s="184" t="s">
        <v>1098</v>
      </c>
      <c r="D15" s="193"/>
      <c r="E15" s="192"/>
      <c r="F15" s="192"/>
      <c r="G15" s="194"/>
      <c r="H15" s="193" t="s">
        <v>1099</v>
      </c>
    </row>
    <row r="16">
      <c r="A16" s="183">
        <v>44253.0</v>
      </c>
      <c r="B16" s="184" t="s">
        <v>1083</v>
      </c>
      <c r="C16" s="184" t="s">
        <v>1100</v>
      </c>
      <c r="D16" s="185"/>
      <c r="E16" s="188"/>
      <c r="F16" s="192"/>
      <c r="G16" s="191"/>
      <c r="H16" s="185" t="s">
        <v>22</v>
      </c>
    </row>
    <row r="17">
      <c r="A17" s="183">
        <v>44253.0</v>
      </c>
      <c r="B17" s="184" t="s">
        <v>1083</v>
      </c>
      <c r="C17" s="184" t="s">
        <v>1101</v>
      </c>
      <c r="D17" s="185" t="s">
        <v>1102</v>
      </c>
      <c r="E17" s="186">
        <v>2300000.0</v>
      </c>
      <c r="F17" s="186">
        <v>87944.0</v>
      </c>
      <c r="G17" s="191"/>
      <c r="H17" s="195"/>
    </row>
    <row r="18">
      <c r="A18" s="183">
        <v>43672.0</v>
      </c>
      <c r="B18" s="184" t="s">
        <v>1103</v>
      </c>
      <c r="C18" s="184" t="s">
        <v>1104</v>
      </c>
      <c r="D18" s="185" t="s">
        <v>1105</v>
      </c>
      <c r="E18" s="188"/>
      <c r="F18" s="186">
        <v>6000.0</v>
      </c>
      <c r="G18" s="188"/>
      <c r="H18" s="189"/>
    </row>
    <row r="19">
      <c r="A19" s="183">
        <v>43656.0</v>
      </c>
      <c r="B19" s="184" t="s">
        <v>1083</v>
      </c>
      <c r="C19" s="184" t="s">
        <v>1106</v>
      </c>
      <c r="D19" s="185" t="s">
        <v>1107</v>
      </c>
      <c r="E19" s="186">
        <v>607000.0</v>
      </c>
      <c r="F19" s="186">
        <v>100000.0</v>
      </c>
      <c r="G19" s="186">
        <v>120.0</v>
      </c>
      <c r="H19" s="196"/>
    </row>
    <row r="20">
      <c r="A20" s="183">
        <v>43656.0</v>
      </c>
      <c r="B20" s="184" t="s">
        <v>1083</v>
      </c>
      <c r="C20" s="184" t="s">
        <v>1108</v>
      </c>
      <c r="D20" s="185" t="s">
        <v>1080</v>
      </c>
      <c r="E20" s="188"/>
      <c r="F20" s="188"/>
      <c r="G20" s="188"/>
      <c r="H20" s="189"/>
    </row>
    <row r="21">
      <c r="A21" s="197" t="s">
        <v>1109</v>
      </c>
      <c r="B21" s="184" t="s">
        <v>1110</v>
      </c>
      <c r="C21" s="184" t="s">
        <v>1111</v>
      </c>
      <c r="D21" s="185" t="s">
        <v>1112</v>
      </c>
      <c r="E21" s="186">
        <v>1800000.0</v>
      </c>
      <c r="F21" s="186">
        <v>79991.57</v>
      </c>
      <c r="G21" s="186">
        <v>120.0</v>
      </c>
      <c r="H21" s="196"/>
    </row>
    <row r="22">
      <c r="A22" s="197" t="s">
        <v>1113</v>
      </c>
      <c r="B22" s="184" t="s">
        <v>1083</v>
      </c>
      <c r="C22" s="184" t="s">
        <v>1114</v>
      </c>
      <c r="D22" s="185" t="s">
        <v>1115</v>
      </c>
      <c r="E22" s="186">
        <v>9000000.0</v>
      </c>
      <c r="F22" s="186">
        <v>611140.06</v>
      </c>
      <c r="G22" s="188"/>
      <c r="H22" s="189"/>
    </row>
    <row r="23">
      <c r="A23" s="197" t="s">
        <v>1113</v>
      </c>
      <c r="B23" s="184" t="s">
        <v>1083</v>
      </c>
      <c r="C23" s="184" t="s">
        <v>1116</v>
      </c>
      <c r="D23" s="185" t="s">
        <v>1080</v>
      </c>
      <c r="E23" s="192"/>
      <c r="F23" s="188"/>
      <c r="G23" s="188"/>
      <c r="H23" s="189"/>
    </row>
    <row r="24">
      <c r="A24" s="197" t="s">
        <v>1113</v>
      </c>
      <c r="B24" s="184" t="s">
        <v>1083</v>
      </c>
      <c r="C24" s="184" t="s">
        <v>1117</v>
      </c>
      <c r="D24" s="185" t="s">
        <v>1080</v>
      </c>
      <c r="E24" s="188"/>
      <c r="F24" s="188"/>
      <c r="G24" s="188"/>
      <c r="H24" s="189"/>
    </row>
    <row r="25">
      <c r="A25" s="197" t="s">
        <v>1113</v>
      </c>
      <c r="B25" s="184" t="s">
        <v>1083</v>
      </c>
      <c r="C25" s="184" t="s">
        <v>1118</v>
      </c>
      <c r="D25" s="185" t="s">
        <v>1119</v>
      </c>
      <c r="E25" s="186">
        <v>8000000.0</v>
      </c>
      <c r="F25" s="188"/>
      <c r="G25" s="188"/>
      <c r="H25" s="189"/>
    </row>
    <row r="26">
      <c r="C26" s="184" t="s">
        <v>1120</v>
      </c>
      <c r="D26" s="185" t="s">
        <v>1080</v>
      </c>
      <c r="E26" s="188"/>
      <c r="F26" s="188"/>
      <c r="G26" s="188"/>
      <c r="H26" s="189"/>
    </row>
    <row r="27">
      <c r="A27" s="197" t="s">
        <v>1113</v>
      </c>
      <c r="B27" s="184" t="s">
        <v>1083</v>
      </c>
      <c r="C27" s="184" t="s">
        <v>1121</v>
      </c>
      <c r="D27" s="185" t="s">
        <v>1122</v>
      </c>
      <c r="E27" s="186">
        <v>1000000.0</v>
      </c>
      <c r="F27" s="188"/>
      <c r="G27" s="188"/>
      <c r="H27" s="189"/>
    </row>
    <row r="28">
      <c r="A28" s="197" t="s">
        <v>1113</v>
      </c>
      <c r="B28" s="184" t="s">
        <v>1083</v>
      </c>
      <c r="C28" s="184" t="s">
        <v>1123</v>
      </c>
      <c r="D28" s="185" t="s">
        <v>1080</v>
      </c>
      <c r="E28" s="188"/>
      <c r="F28" s="188"/>
      <c r="G28" s="188"/>
      <c r="H28" s="189"/>
    </row>
    <row r="29">
      <c r="A29" s="197" t="s">
        <v>1113</v>
      </c>
      <c r="B29" s="184" t="s">
        <v>1083</v>
      </c>
      <c r="C29" s="184" t="s">
        <v>1124</v>
      </c>
      <c r="D29" s="185" t="s">
        <v>1080</v>
      </c>
      <c r="E29" s="188"/>
      <c r="F29" s="188"/>
      <c r="G29" s="188"/>
      <c r="H29" s="189"/>
    </row>
    <row r="30">
      <c r="A30" s="197" t="s">
        <v>1113</v>
      </c>
      <c r="B30" s="184" t="s">
        <v>1083</v>
      </c>
      <c r="C30" s="184" t="s">
        <v>1125</v>
      </c>
      <c r="D30" s="185" t="s">
        <v>1080</v>
      </c>
      <c r="E30" s="192"/>
      <c r="F30" s="188"/>
      <c r="G30" s="188"/>
      <c r="H30" s="189"/>
    </row>
    <row r="31">
      <c r="A31" s="197" t="s">
        <v>1113</v>
      </c>
      <c r="B31" s="184" t="s">
        <v>1083</v>
      </c>
      <c r="C31" s="184" t="s">
        <v>1126</v>
      </c>
      <c r="D31" s="185" t="s">
        <v>1127</v>
      </c>
      <c r="E31" s="186">
        <v>800000.0</v>
      </c>
      <c r="F31" s="192"/>
      <c r="G31" s="192"/>
      <c r="H31" s="195"/>
    </row>
    <row r="32">
      <c r="A32" s="197" t="s">
        <v>1113</v>
      </c>
      <c r="B32" s="184" t="s">
        <v>1083</v>
      </c>
      <c r="C32" s="184" t="s">
        <v>1128</v>
      </c>
      <c r="D32" s="185" t="s">
        <v>1127</v>
      </c>
      <c r="E32" s="186">
        <v>800000.0</v>
      </c>
      <c r="F32" s="188"/>
      <c r="G32" s="188"/>
      <c r="H32" s="189"/>
    </row>
    <row r="33">
      <c r="A33" s="197" t="s">
        <v>1113</v>
      </c>
      <c r="B33" s="184" t="s">
        <v>1083</v>
      </c>
      <c r="C33" s="184" t="s">
        <v>1129</v>
      </c>
      <c r="D33" s="185" t="s">
        <v>1080</v>
      </c>
      <c r="E33" s="188"/>
      <c r="F33" s="188"/>
      <c r="G33" s="188"/>
      <c r="H33" s="189"/>
    </row>
    <row r="34">
      <c r="A34" s="197" t="s">
        <v>1113</v>
      </c>
      <c r="B34" s="184" t="s">
        <v>1083</v>
      </c>
      <c r="C34" s="184" t="s">
        <v>1130</v>
      </c>
      <c r="D34" s="185" t="s">
        <v>1131</v>
      </c>
      <c r="E34" s="192"/>
      <c r="F34" s="192"/>
      <c r="G34" s="192"/>
      <c r="H34" s="195"/>
    </row>
    <row r="35">
      <c r="A35" s="197" t="s">
        <v>1113</v>
      </c>
      <c r="B35" s="184" t="s">
        <v>1083</v>
      </c>
      <c r="C35" s="184" t="s">
        <v>1132</v>
      </c>
      <c r="D35" s="185" t="s">
        <v>1133</v>
      </c>
      <c r="E35" s="186">
        <v>150000.0</v>
      </c>
      <c r="F35" s="192"/>
      <c r="G35" s="192"/>
      <c r="H35" s="195"/>
    </row>
    <row r="36">
      <c r="A36" s="183">
        <v>42450.0</v>
      </c>
      <c r="B36" s="184" t="s">
        <v>1134</v>
      </c>
      <c r="C36" s="184" t="s">
        <v>1135</v>
      </c>
      <c r="D36" s="185" t="s">
        <v>1136</v>
      </c>
      <c r="E36" s="186">
        <v>80000.0</v>
      </c>
      <c r="F36" s="186">
        <v>30011.47</v>
      </c>
      <c r="G36" s="186">
        <v>120.0</v>
      </c>
      <c r="H36" s="198"/>
    </row>
    <row r="37">
      <c r="A37" s="183">
        <v>42436.0</v>
      </c>
      <c r="B37" s="184" t="s">
        <v>1083</v>
      </c>
      <c r="C37" s="184" t="s">
        <v>1137</v>
      </c>
      <c r="D37" s="185" t="s">
        <v>1080</v>
      </c>
      <c r="E37" s="192"/>
      <c r="F37" s="188"/>
      <c r="G37" s="188"/>
      <c r="H37" s="189"/>
    </row>
    <row r="38">
      <c r="A38" s="183">
        <v>42436.0</v>
      </c>
      <c r="B38" s="184" t="s">
        <v>1083</v>
      </c>
      <c r="C38" s="184" t="s">
        <v>1138</v>
      </c>
      <c r="D38" s="185" t="s">
        <v>1080</v>
      </c>
      <c r="E38" s="188"/>
      <c r="F38" s="188"/>
      <c r="G38" s="188"/>
      <c r="H38" s="189"/>
    </row>
    <row r="39">
      <c r="A39" s="183">
        <v>42436.0</v>
      </c>
      <c r="B39" s="184" t="s">
        <v>1083</v>
      </c>
      <c r="C39" s="184" t="s">
        <v>1139</v>
      </c>
      <c r="D39" s="185" t="s">
        <v>1080</v>
      </c>
      <c r="E39" s="192"/>
      <c r="F39" s="192"/>
      <c r="G39" s="192"/>
      <c r="H39" s="195"/>
    </row>
    <row r="40">
      <c r="A40" s="183">
        <v>42436.0</v>
      </c>
      <c r="B40" s="184" t="s">
        <v>1083</v>
      </c>
      <c r="C40" s="184" t="s">
        <v>1140</v>
      </c>
      <c r="D40" s="185" t="s">
        <v>1141</v>
      </c>
      <c r="E40" s="186">
        <v>380000.0</v>
      </c>
      <c r="F40" s="186">
        <v>23092.64</v>
      </c>
      <c r="G40" s="186">
        <v>120.0</v>
      </c>
      <c r="H40" s="198"/>
    </row>
    <row r="41">
      <c r="A41" s="183">
        <v>42373.0</v>
      </c>
      <c r="B41" s="184" t="s">
        <v>1142</v>
      </c>
      <c r="C41" s="184" t="s">
        <v>1143</v>
      </c>
      <c r="D41" s="185" t="s">
        <v>1144</v>
      </c>
      <c r="E41" s="186">
        <v>1000000.0</v>
      </c>
      <c r="F41" s="186">
        <v>18133.08</v>
      </c>
      <c r="G41" s="186">
        <v>120.0</v>
      </c>
      <c r="H41" s="198"/>
    </row>
    <row r="42">
      <c r="A42" s="183">
        <v>42373.0</v>
      </c>
      <c r="B42" s="184" t="s">
        <v>1142</v>
      </c>
      <c r="C42" s="184" t="s">
        <v>1145</v>
      </c>
      <c r="D42" s="185" t="s">
        <v>1080</v>
      </c>
      <c r="E42" s="188"/>
      <c r="F42" s="188"/>
      <c r="G42" s="188"/>
      <c r="H42" s="189"/>
    </row>
    <row r="43">
      <c r="A43" s="183">
        <v>42158.0</v>
      </c>
      <c r="B43" s="184" t="s">
        <v>1103</v>
      </c>
      <c r="C43" s="184" t="s">
        <v>1146</v>
      </c>
      <c r="D43" s="185" t="s">
        <v>1147</v>
      </c>
      <c r="E43" s="192"/>
      <c r="F43" s="186">
        <v>19545.0</v>
      </c>
      <c r="G43" s="192"/>
      <c r="H43" s="195"/>
    </row>
    <row r="44">
      <c r="A44" s="183">
        <v>42051.0</v>
      </c>
      <c r="B44" s="184" t="s">
        <v>1148</v>
      </c>
      <c r="C44" s="184" t="s">
        <v>1149</v>
      </c>
      <c r="D44" s="185" t="s">
        <v>1150</v>
      </c>
      <c r="E44" s="186">
        <v>1180000.0</v>
      </c>
      <c r="F44" s="186">
        <v>27000.0</v>
      </c>
      <c r="G44" s="188"/>
      <c r="H44" s="189"/>
    </row>
    <row r="45">
      <c r="A45" s="183">
        <v>42051.0</v>
      </c>
      <c r="B45" s="184" t="s">
        <v>1148</v>
      </c>
      <c r="C45" s="184" t="s">
        <v>1151</v>
      </c>
      <c r="D45" s="185" t="s">
        <v>1152</v>
      </c>
      <c r="E45" s="186">
        <v>40000.0</v>
      </c>
      <c r="F45" s="188"/>
      <c r="G45" s="188"/>
      <c r="H45" s="189"/>
    </row>
    <row r="46">
      <c r="A46" s="183">
        <v>42051.0</v>
      </c>
      <c r="B46" s="184" t="s">
        <v>1148</v>
      </c>
      <c r="C46" s="184" t="s">
        <v>1153</v>
      </c>
      <c r="D46" s="185"/>
      <c r="E46" s="192"/>
      <c r="F46" s="192"/>
      <c r="G46" s="191"/>
      <c r="H46" s="185" t="s">
        <v>1154</v>
      </c>
    </row>
    <row r="47">
      <c r="A47" s="190">
        <v>41995.0</v>
      </c>
      <c r="B47" s="184" t="s">
        <v>1155</v>
      </c>
      <c r="C47" s="184" t="s">
        <v>1156</v>
      </c>
      <c r="D47" s="185" t="s">
        <v>1157</v>
      </c>
      <c r="E47" s="186">
        <v>1000000.0</v>
      </c>
      <c r="F47" s="186">
        <v>13635.0</v>
      </c>
      <c r="G47" s="186">
        <v>15.0</v>
      </c>
      <c r="H47" s="196"/>
    </row>
    <row r="48">
      <c r="A48" s="184" t="s">
        <v>1158</v>
      </c>
      <c r="B48" s="184" t="s">
        <v>1159</v>
      </c>
      <c r="C48" s="184" t="s">
        <v>1160</v>
      </c>
      <c r="D48" s="185" t="s">
        <v>1161</v>
      </c>
      <c r="E48" s="186">
        <v>250000.0</v>
      </c>
      <c r="F48" s="186">
        <v>6887.48</v>
      </c>
      <c r="G48" s="188"/>
      <c r="H48" s="189"/>
    </row>
    <row r="49">
      <c r="A49" s="199">
        <v>41857.0</v>
      </c>
      <c r="B49" s="184" t="s">
        <v>1162</v>
      </c>
      <c r="C49" s="184" t="s">
        <v>1163</v>
      </c>
      <c r="D49" s="185" t="s">
        <v>1164</v>
      </c>
      <c r="E49" s="186">
        <v>18000.0</v>
      </c>
      <c r="F49" s="186">
        <v>7375.23</v>
      </c>
      <c r="G49" s="186">
        <v>120.0</v>
      </c>
      <c r="H49" s="196"/>
    </row>
    <row r="50">
      <c r="A50" s="199">
        <v>41817.0</v>
      </c>
      <c r="B50" s="184" t="s">
        <v>1165</v>
      </c>
      <c r="C50" s="184" t="s">
        <v>1166</v>
      </c>
      <c r="D50" s="185" t="s">
        <v>1167</v>
      </c>
      <c r="E50" s="186">
        <v>75000.0</v>
      </c>
      <c r="F50" s="186">
        <v>94045.0</v>
      </c>
      <c r="G50" s="188"/>
      <c r="H50" s="189"/>
    </row>
    <row r="51">
      <c r="A51" s="199">
        <v>41817.0</v>
      </c>
      <c r="B51" s="184" t="s">
        <v>1165</v>
      </c>
      <c r="C51" s="184" t="s">
        <v>1168</v>
      </c>
      <c r="D51" s="200"/>
      <c r="E51" s="192"/>
      <c r="F51" s="188"/>
      <c r="G51" s="201"/>
      <c r="H51" s="200" t="s">
        <v>1154</v>
      </c>
    </row>
    <row r="52">
      <c r="A52" s="184" t="s">
        <v>1169</v>
      </c>
      <c r="B52" s="184" t="s">
        <v>1170</v>
      </c>
      <c r="C52" s="184" t="s">
        <v>1171</v>
      </c>
      <c r="D52" s="185" t="s">
        <v>1172</v>
      </c>
      <c r="E52" s="202"/>
      <c r="F52" s="186">
        <v>10832.6</v>
      </c>
      <c r="G52" s="186">
        <v>4000.0</v>
      </c>
      <c r="H52" s="196"/>
    </row>
    <row r="53">
      <c r="A53" s="199">
        <v>41439.0</v>
      </c>
      <c r="B53" s="184" t="s">
        <v>1173</v>
      </c>
      <c r="C53" s="184" t="s">
        <v>1174</v>
      </c>
      <c r="D53" s="185" t="s">
        <v>1175</v>
      </c>
      <c r="E53" s="203">
        <v>18500.0</v>
      </c>
      <c r="F53" s="186">
        <v>23500.0</v>
      </c>
      <c r="G53" s="186">
        <v>15.0</v>
      </c>
      <c r="H53" s="196"/>
    </row>
    <row r="54">
      <c r="A54" s="199">
        <v>41439.0</v>
      </c>
      <c r="B54" s="184" t="s">
        <v>1173</v>
      </c>
      <c r="C54" s="184" t="s">
        <v>1176</v>
      </c>
      <c r="D54" s="185"/>
      <c r="E54" s="192"/>
      <c r="F54" s="192"/>
      <c r="G54" s="191"/>
      <c r="H54" s="185" t="s">
        <v>1177</v>
      </c>
    </row>
    <row r="55">
      <c r="A55" s="199">
        <v>41439.0</v>
      </c>
      <c r="B55" s="184" t="s">
        <v>1173</v>
      </c>
      <c r="C55" s="184" t="s">
        <v>1178</v>
      </c>
      <c r="D55" s="185"/>
      <c r="E55" s="192"/>
      <c r="F55" s="192"/>
      <c r="G55" s="191"/>
      <c r="H55" s="185" t="s">
        <v>1177</v>
      </c>
    </row>
    <row r="56">
      <c r="A56" s="199">
        <v>41439.0</v>
      </c>
      <c r="B56" s="184" t="s">
        <v>1173</v>
      </c>
      <c r="C56" s="184" t="s">
        <v>1179</v>
      </c>
      <c r="D56" s="185" t="s">
        <v>28</v>
      </c>
      <c r="E56" s="192"/>
      <c r="F56" s="192"/>
      <c r="G56" s="192"/>
      <c r="H56" s="195"/>
    </row>
    <row r="57">
      <c r="A57" s="199">
        <v>41418.0</v>
      </c>
      <c r="B57" s="184" t="s">
        <v>1173</v>
      </c>
      <c r="C57" s="184" t="s">
        <v>1180</v>
      </c>
      <c r="D57" s="185" t="s">
        <v>1181</v>
      </c>
      <c r="E57" s="203">
        <v>18000.0</v>
      </c>
      <c r="F57" s="186">
        <v>9764.15</v>
      </c>
      <c r="G57" s="188"/>
      <c r="H57" s="189"/>
    </row>
    <row r="58">
      <c r="A58" s="199">
        <v>41327.0</v>
      </c>
      <c r="B58" s="184" t="s">
        <v>1162</v>
      </c>
      <c r="C58" s="184" t="s">
        <v>1182</v>
      </c>
      <c r="D58" s="185" t="s">
        <v>1183</v>
      </c>
      <c r="E58" s="186">
        <v>10000.0</v>
      </c>
      <c r="F58" s="186">
        <v>4488.72</v>
      </c>
      <c r="G58" s="188"/>
      <c r="H58" s="189"/>
    </row>
    <row r="59">
      <c r="A59" s="204">
        <v>41260.0</v>
      </c>
      <c r="B59" s="184" t="s">
        <v>1184</v>
      </c>
      <c r="C59" s="184" t="s">
        <v>1185</v>
      </c>
      <c r="D59" s="185" t="s">
        <v>1186</v>
      </c>
      <c r="E59" s="186">
        <v>10000.0</v>
      </c>
      <c r="F59" s="186">
        <v>7600.0</v>
      </c>
      <c r="G59" s="188"/>
      <c r="H59" s="189"/>
    </row>
    <row r="60">
      <c r="A60" s="204">
        <v>41192.0</v>
      </c>
      <c r="B60" s="184" t="s">
        <v>398</v>
      </c>
      <c r="C60" s="184" t="s">
        <v>1187</v>
      </c>
      <c r="D60" s="185" t="s">
        <v>1188</v>
      </c>
      <c r="E60" s="186">
        <v>6000.0</v>
      </c>
      <c r="F60" s="186">
        <v>7293.35</v>
      </c>
      <c r="G60" s="188"/>
      <c r="H60" s="189"/>
    </row>
    <row r="61">
      <c r="A61" s="199">
        <v>41181.0</v>
      </c>
      <c r="B61" s="184" t="s">
        <v>1189</v>
      </c>
      <c r="C61" s="184" t="s">
        <v>1190</v>
      </c>
      <c r="D61" s="185" t="s">
        <v>1191</v>
      </c>
      <c r="E61" s="186">
        <v>8000.0</v>
      </c>
      <c r="F61" s="186">
        <v>7380.0</v>
      </c>
      <c r="G61" s="188"/>
      <c r="H61" s="189"/>
    </row>
    <row r="62">
      <c r="A62" s="199">
        <v>41075.0</v>
      </c>
      <c r="B62" s="184" t="s">
        <v>1162</v>
      </c>
      <c r="C62" s="184" t="s">
        <v>1192</v>
      </c>
      <c r="D62" s="185" t="s">
        <v>1193</v>
      </c>
      <c r="E62" s="186">
        <v>2000.0</v>
      </c>
      <c r="F62" s="186">
        <v>3500.0</v>
      </c>
      <c r="G62" s="188"/>
      <c r="H62" s="189"/>
    </row>
    <row r="63">
      <c r="A63" s="199">
        <v>41075.0</v>
      </c>
      <c r="B63" s="184" t="s">
        <v>1162</v>
      </c>
      <c r="C63" s="184" t="s">
        <v>1194</v>
      </c>
      <c r="D63" s="185" t="s">
        <v>1195</v>
      </c>
      <c r="E63" s="186">
        <v>6000.0</v>
      </c>
      <c r="F63" s="188"/>
      <c r="G63" s="188"/>
      <c r="H63" s="189"/>
    </row>
    <row r="64">
      <c r="A64" s="204">
        <v>40891.0</v>
      </c>
      <c r="B64" s="184" t="s">
        <v>1196</v>
      </c>
      <c r="C64" s="184" t="s">
        <v>1197</v>
      </c>
      <c r="D64" s="185" t="s">
        <v>1198</v>
      </c>
      <c r="E64" s="186">
        <v>8000.0</v>
      </c>
      <c r="F64" s="188"/>
      <c r="G64" s="188"/>
      <c r="H64" s="189"/>
    </row>
    <row r="65">
      <c r="A65" s="204">
        <v>40891.0</v>
      </c>
      <c r="B65" s="184" t="s">
        <v>1196</v>
      </c>
      <c r="C65" s="184" t="s">
        <v>1199</v>
      </c>
      <c r="D65" s="185" t="s">
        <v>1200</v>
      </c>
      <c r="E65" s="205">
        <v>8000.0</v>
      </c>
      <c r="F65" s="186">
        <v>8000.0</v>
      </c>
      <c r="G65" s="188"/>
      <c r="H65" s="189"/>
    </row>
    <row r="66">
      <c r="A66" s="199">
        <v>40885.0</v>
      </c>
      <c r="B66" s="184" t="s">
        <v>1201</v>
      </c>
      <c r="C66" s="184" t="s">
        <v>1202</v>
      </c>
      <c r="D66" s="185" t="s">
        <v>1203</v>
      </c>
      <c r="E66" s="205">
        <v>29985.0</v>
      </c>
      <c r="F66" s="186">
        <v>31049.0</v>
      </c>
      <c r="G66" s="188"/>
      <c r="H66" s="206"/>
    </row>
    <row r="67">
      <c r="A67" s="199">
        <v>40786.0</v>
      </c>
      <c r="B67" s="184" t="s">
        <v>1189</v>
      </c>
      <c r="C67" s="184" t="s">
        <v>1204</v>
      </c>
      <c r="D67" s="185" t="s">
        <v>1205</v>
      </c>
      <c r="E67" s="186">
        <v>5000.0</v>
      </c>
      <c r="F67" s="186">
        <v>11101.5</v>
      </c>
      <c r="G67" s="188"/>
      <c r="H67" s="206"/>
    </row>
    <row r="68">
      <c r="A68" s="204">
        <v>40680.0</v>
      </c>
      <c r="B68" s="184" t="s">
        <v>1206</v>
      </c>
      <c r="C68" s="184" t="s">
        <v>1207</v>
      </c>
      <c r="D68" s="185" t="s">
        <v>1208</v>
      </c>
      <c r="E68" s="186">
        <v>12000.0</v>
      </c>
      <c r="F68" s="186">
        <v>5924.37</v>
      </c>
      <c r="G68" s="188"/>
      <c r="H68" s="189"/>
    </row>
    <row r="69">
      <c r="A69" s="204">
        <v>40648.0</v>
      </c>
      <c r="B69" s="184" t="s">
        <v>1209</v>
      </c>
      <c r="C69" s="184" t="s">
        <v>1210</v>
      </c>
      <c r="D69" s="185" t="s">
        <v>1211</v>
      </c>
      <c r="E69" s="186">
        <v>12000.0</v>
      </c>
      <c r="F69" s="186">
        <v>5388.0</v>
      </c>
      <c r="G69" s="188"/>
      <c r="H69" s="206"/>
    </row>
    <row r="70">
      <c r="A70" s="199">
        <v>40610.0</v>
      </c>
      <c r="B70" s="184" t="s">
        <v>1212</v>
      </c>
      <c r="C70" s="184" t="s">
        <v>1213</v>
      </c>
      <c r="D70" s="185" t="s">
        <v>1214</v>
      </c>
      <c r="E70" s="186">
        <v>8000.0</v>
      </c>
      <c r="F70" s="186">
        <v>139689.98</v>
      </c>
      <c r="G70" s="186">
        <v>2250.0</v>
      </c>
      <c r="H70" s="198"/>
    </row>
    <row r="71">
      <c r="A71" s="199">
        <v>40610.0</v>
      </c>
      <c r="B71" s="184" t="s">
        <v>1212</v>
      </c>
      <c r="C71" s="184" t="s">
        <v>1213</v>
      </c>
      <c r="D71" s="185" t="s">
        <v>1215</v>
      </c>
      <c r="E71" s="186">
        <v>15000.0</v>
      </c>
      <c r="F71" s="188"/>
      <c r="G71" s="188"/>
      <c r="H71" s="189"/>
    </row>
    <row r="72">
      <c r="A72" s="199">
        <v>40610.0</v>
      </c>
      <c r="B72" s="184" t="s">
        <v>1212</v>
      </c>
      <c r="C72" s="184" t="s">
        <v>1216</v>
      </c>
      <c r="D72" s="185" t="s">
        <v>1217</v>
      </c>
      <c r="E72" s="186">
        <v>17000.0</v>
      </c>
      <c r="F72" s="188"/>
      <c r="G72" s="188"/>
      <c r="H72" s="189"/>
    </row>
    <row r="73">
      <c r="A73" s="199">
        <v>40610.0</v>
      </c>
      <c r="B73" s="184" t="s">
        <v>1212</v>
      </c>
      <c r="C73" s="184" t="s">
        <v>1218</v>
      </c>
      <c r="D73" s="185" t="s">
        <v>1219</v>
      </c>
      <c r="E73" s="186">
        <v>8000.0</v>
      </c>
      <c r="F73" s="188"/>
      <c r="G73" s="188"/>
      <c r="H73" s="189"/>
    </row>
    <row r="74">
      <c r="A74" s="199">
        <v>40610.0</v>
      </c>
      <c r="B74" s="184" t="s">
        <v>1212</v>
      </c>
      <c r="C74" s="184" t="s">
        <v>1220</v>
      </c>
      <c r="D74" s="185" t="s">
        <v>1221</v>
      </c>
      <c r="E74" s="186">
        <v>12000.0</v>
      </c>
      <c r="F74" s="188"/>
      <c r="G74" s="188"/>
      <c r="H74" s="189"/>
    </row>
    <row r="75">
      <c r="A75" s="199">
        <v>40610.0</v>
      </c>
      <c r="B75" s="184" t="s">
        <v>1212</v>
      </c>
      <c r="C75" s="184" t="s">
        <v>1222</v>
      </c>
      <c r="D75" s="185" t="s">
        <v>1219</v>
      </c>
      <c r="E75" s="186">
        <v>8000.0</v>
      </c>
      <c r="F75" s="188"/>
      <c r="G75" s="188"/>
      <c r="H75" s="189"/>
    </row>
    <row r="76">
      <c r="A76" s="199">
        <v>40610.0</v>
      </c>
      <c r="B76" s="184" t="s">
        <v>1212</v>
      </c>
      <c r="C76" s="184" t="s">
        <v>1223</v>
      </c>
      <c r="D76" s="185" t="s">
        <v>1215</v>
      </c>
      <c r="E76" s="186">
        <v>15000.0</v>
      </c>
      <c r="F76" s="188"/>
      <c r="G76" s="188"/>
      <c r="H76" s="189"/>
    </row>
    <row r="77">
      <c r="A77" s="199">
        <v>40610.0</v>
      </c>
      <c r="B77" s="184" t="s">
        <v>1212</v>
      </c>
      <c r="C77" s="184" t="s">
        <v>1224</v>
      </c>
      <c r="D77" s="185" t="s">
        <v>1225</v>
      </c>
      <c r="E77" s="186">
        <v>18000.0</v>
      </c>
      <c r="F77" s="188"/>
      <c r="G77" s="188"/>
      <c r="H77" s="189"/>
    </row>
    <row r="78">
      <c r="A78" s="199">
        <v>40610.0</v>
      </c>
      <c r="B78" s="184" t="s">
        <v>1212</v>
      </c>
      <c r="C78" s="184" t="s">
        <v>1224</v>
      </c>
      <c r="D78" s="185" t="s">
        <v>1225</v>
      </c>
      <c r="E78" s="186">
        <v>18000.0</v>
      </c>
      <c r="F78" s="192"/>
      <c r="G78" s="188"/>
      <c r="H78" s="189"/>
    </row>
    <row r="79">
      <c r="A79" s="199">
        <v>40610.0</v>
      </c>
      <c r="B79" s="184" t="s">
        <v>1212</v>
      </c>
      <c r="C79" s="184" t="s">
        <v>1226</v>
      </c>
      <c r="D79" s="185" t="s">
        <v>1227</v>
      </c>
      <c r="E79" s="186">
        <v>14000.0</v>
      </c>
      <c r="F79" s="188"/>
      <c r="G79" s="188"/>
      <c r="H79" s="189"/>
    </row>
    <row r="80">
      <c r="A80" s="199">
        <v>40610.0</v>
      </c>
      <c r="B80" s="184" t="s">
        <v>1212</v>
      </c>
      <c r="C80" s="184" t="s">
        <v>1228</v>
      </c>
      <c r="D80" s="185" t="s">
        <v>1225</v>
      </c>
      <c r="E80" s="186">
        <v>18000.0</v>
      </c>
      <c r="F80" s="188"/>
      <c r="G80" s="188"/>
      <c r="H80" s="189"/>
    </row>
    <row r="81">
      <c r="A81" s="199">
        <v>40610.0</v>
      </c>
      <c r="B81" s="184" t="s">
        <v>1212</v>
      </c>
      <c r="C81" s="184" t="s">
        <v>1229</v>
      </c>
      <c r="D81" s="185" t="s">
        <v>1198</v>
      </c>
      <c r="E81" s="186">
        <v>8000.0</v>
      </c>
      <c r="F81" s="192"/>
      <c r="G81" s="188"/>
      <c r="H81" s="189"/>
    </row>
    <row r="82">
      <c r="A82" s="199">
        <v>40610.0</v>
      </c>
      <c r="B82" s="184" t="s">
        <v>1212</v>
      </c>
      <c r="C82" s="184" t="s">
        <v>1230</v>
      </c>
      <c r="D82" s="185" t="s">
        <v>1231</v>
      </c>
      <c r="E82" s="186">
        <v>16000.0</v>
      </c>
      <c r="F82" s="192"/>
      <c r="G82" s="188"/>
      <c r="H82" s="189"/>
    </row>
    <row r="83">
      <c r="A83" s="199">
        <v>40610.0</v>
      </c>
      <c r="B83" s="184" t="s">
        <v>1212</v>
      </c>
      <c r="C83" s="184" t="s">
        <v>1232</v>
      </c>
      <c r="D83" s="185" t="s">
        <v>1233</v>
      </c>
      <c r="E83" s="186">
        <v>19000.0</v>
      </c>
      <c r="F83" s="192"/>
      <c r="G83" s="188"/>
      <c r="H83" s="189"/>
    </row>
    <row r="84">
      <c r="A84" s="199">
        <v>40610.0</v>
      </c>
      <c r="B84" s="184" t="s">
        <v>1212</v>
      </c>
      <c r="C84" s="184" t="s">
        <v>1234</v>
      </c>
      <c r="D84" s="185" t="s">
        <v>1235</v>
      </c>
      <c r="E84" s="186">
        <v>10000.0</v>
      </c>
      <c r="F84" s="192"/>
      <c r="G84" s="188"/>
      <c r="H84" s="189"/>
    </row>
    <row r="85">
      <c r="A85" s="199">
        <v>40529.0</v>
      </c>
      <c r="B85" s="184" t="s">
        <v>1162</v>
      </c>
      <c r="C85" s="184" t="s">
        <v>1236</v>
      </c>
      <c r="D85" s="185" t="s">
        <v>1237</v>
      </c>
      <c r="E85" s="186">
        <v>10000.0</v>
      </c>
      <c r="F85" s="186">
        <v>4877.02</v>
      </c>
      <c r="G85" s="188"/>
      <c r="H85" s="189"/>
    </row>
    <row r="86">
      <c r="A86" s="199">
        <v>40463.0</v>
      </c>
      <c r="B86" s="184" t="s">
        <v>1238</v>
      </c>
      <c r="C86" s="184" t="s">
        <v>1239</v>
      </c>
      <c r="D86" s="185" t="s">
        <v>1240</v>
      </c>
      <c r="E86" s="186">
        <v>2500.0</v>
      </c>
      <c r="F86" s="186">
        <v>8000.0</v>
      </c>
      <c r="G86" s="188"/>
      <c r="H86" s="189"/>
    </row>
    <row r="87">
      <c r="A87" s="199">
        <v>40394.0</v>
      </c>
      <c r="B87" s="184" t="s">
        <v>1241</v>
      </c>
      <c r="C87" s="184" t="s">
        <v>1242</v>
      </c>
      <c r="D87" s="185" t="s">
        <v>1243</v>
      </c>
      <c r="E87" s="186">
        <v>4000.0</v>
      </c>
      <c r="F87" s="186">
        <v>4323.08</v>
      </c>
      <c r="G87" s="188"/>
      <c r="H87" s="189"/>
    </row>
    <row r="88">
      <c r="A88" s="199">
        <v>40394.0</v>
      </c>
      <c r="B88" s="184" t="s">
        <v>1241</v>
      </c>
      <c r="C88" s="184" t="s">
        <v>1244</v>
      </c>
      <c r="D88" s="185" t="s">
        <v>1245</v>
      </c>
      <c r="E88" s="186">
        <v>4000.0</v>
      </c>
      <c r="F88" s="186"/>
      <c r="G88" s="188"/>
      <c r="H88" s="189"/>
    </row>
    <row r="89">
      <c r="A89" s="199">
        <v>40392.0</v>
      </c>
      <c r="B89" s="184" t="s">
        <v>1246</v>
      </c>
      <c r="C89" s="184" t="s">
        <v>1247</v>
      </c>
      <c r="D89" s="185" t="s">
        <v>1248</v>
      </c>
      <c r="E89" s="186">
        <v>12000.0</v>
      </c>
      <c r="F89" s="186">
        <v>5148.87</v>
      </c>
      <c r="G89" s="188"/>
      <c r="H89" s="189"/>
    </row>
    <row r="90">
      <c r="A90" s="199">
        <v>40392.0</v>
      </c>
      <c r="B90" s="184" t="s">
        <v>1246</v>
      </c>
      <c r="C90" s="184" t="s">
        <v>1249</v>
      </c>
      <c r="D90" s="185" t="s">
        <v>1221</v>
      </c>
      <c r="E90" s="186">
        <v>12000.0</v>
      </c>
      <c r="F90" s="192"/>
      <c r="G90" s="188"/>
      <c r="H90" s="189"/>
    </row>
    <row r="91">
      <c r="A91" s="199">
        <v>40392.0</v>
      </c>
      <c r="B91" s="184" t="s">
        <v>1246</v>
      </c>
      <c r="C91" s="184" t="s">
        <v>1250</v>
      </c>
      <c r="D91" s="185" t="s">
        <v>1221</v>
      </c>
      <c r="E91" s="186">
        <v>12000.0</v>
      </c>
      <c r="F91" s="188"/>
      <c r="G91" s="188"/>
      <c r="H91" s="189"/>
    </row>
    <row r="92">
      <c r="A92" s="199">
        <v>40392.0</v>
      </c>
      <c r="B92" s="184" t="s">
        <v>1246</v>
      </c>
      <c r="C92" s="184" t="s">
        <v>1251</v>
      </c>
      <c r="D92" s="185" t="s">
        <v>1221</v>
      </c>
      <c r="E92" s="186">
        <v>12000.0</v>
      </c>
      <c r="F92" s="192"/>
      <c r="G92" s="188"/>
      <c r="H92" s="189"/>
    </row>
    <row r="93">
      <c r="A93" s="199">
        <v>40392.0</v>
      </c>
      <c r="B93" s="184" t="s">
        <v>1246</v>
      </c>
      <c r="C93" s="184" t="s">
        <v>1252</v>
      </c>
      <c r="D93" s="185" t="s">
        <v>1221</v>
      </c>
      <c r="E93" s="186">
        <v>12000.0</v>
      </c>
      <c r="F93" s="192"/>
      <c r="G93" s="188"/>
      <c r="H93" s="189"/>
    </row>
    <row r="94">
      <c r="A94" s="199">
        <v>40392.0</v>
      </c>
      <c r="B94" s="184" t="s">
        <v>1246</v>
      </c>
      <c r="C94" s="184" t="s">
        <v>1253</v>
      </c>
      <c r="D94" s="185" t="s">
        <v>1221</v>
      </c>
      <c r="E94" s="186">
        <v>12000.0</v>
      </c>
      <c r="F94" s="188"/>
      <c r="G94" s="188"/>
      <c r="H94" s="189"/>
    </row>
    <row r="95">
      <c r="A95" s="184" t="s">
        <v>1254</v>
      </c>
      <c r="B95" s="184" t="s">
        <v>1255</v>
      </c>
      <c r="C95" s="184" t="s">
        <v>1256</v>
      </c>
      <c r="D95" s="185" t="s">
        <v>1257</v>
      </c>
      <c r="E95" s="205">
        <v>-75000.0</v>
      </c>
      <c r="F95" s="192"/>
      <c r="G95" s="188"/>
      <c r="H95" s="207" t="s">
        <v>1258</v>
      </c>
    </row>
    <row r="96">
      <c r="A96" s="208" t="s">
        <v>1259</v>
      </c>
      <c r="B96" s="184" t="s">
        <v>1260</v>
      </c>
      <c r="C96" s="184" t="s">
        <v>1261</v>
      </c>
      <c r="D96" s="185" t="s">
        <v>1262</v>
      </c>
      <c r="E96" s="186">
        <v>8000.0</v>
      </c>
      <c r="F96" s="186">
        <v>4879.15</v>
      </c>
      <c r="G96" s="188"/>
      <c r="H96" s="189"/>
    </row>
    <row r="97">
      <c r="A97" s="199">
        <v>39927.0</v>
      </c>
      <c r="B97" s="184" t="s">
        <v>1263</v>
      </c>
      <c r="C97" s="184" t="s">
        <v>1264</v>
      </c>
      <c r="D97" s="185" t="s">
        <v>1265</v>
      </c>
      <c r="E97" s="186">
        <v>8500.0</v>
      </c>
      <c r="F97" s="186">
        <v>4764.79</v>
      </c>
      <c r="G97" s="188"/>
      <c r="H97" s="189"/>
    </row>
    <row r="98">
      <c r="A98" s="199">
        <v>39857.0</v>
      </c>
      <c r="B98" s="184" t="s">
        <v>1266</v>
      </c>
      <c r="C98" s="184" t="s">
        <v>1267</v>
      </c>
      <c r="D98" s="185" t="s">
        <v>1268</v>
      </c>
      <c r="E98" s="186">
        <v>5000.0</v>
      </c>
      <c r="F98" s="186">
        <v>5074.7</v>
      </c>
      <c r="G98" s="188"/>
      <c r="H98" s="206"/>
    </row>
    <row r="99">
      <c r="C99" s="184" t="s">
        <v>1269</v>
      </c>
      <c r="D99" s="185" t="s">
        <v>1270</v>
      </c>
      <c r="E99" s="186">
        <v>5000.0</v>
      </c>
      <c r="F99" s="188"/>
      <c r="G99" s="188"/>
      <c r="H99" s="206"/>
    </row>
    <row r="100">
      <c r="A100" s="184" t="s">
        <v>1271</v>
      </c>
      <c r="B100" s="184" t="s">
        <v>1272</v>
      </c>
      <c r="C100" s="184" t="s">
        <v>1273</v>
      </c>
      <c r="D100" s="185" t="s">
        <v>1274</v>
      </c>
      <c r="E100" s="186">
        <v>125000.0</v>
      </c>
      <c r="F100" s="186">
        <v>21335.19</v>
      </c>
      <c r="G100" s="188"/>
      <c r="H100" s="189"/>
    </row>
    <row r="101">
      <c r="A101" s="204">
        <v>39574.0</v>
      </c>
      <c r="B101" s="184" t="s">
        <v>1275</v>
      </c>
      <c r="C101" s="184" t="s">
        <v>1276</v>
      </c>
      <c r="D101" s="185" t="s">
        <v>1277</v>
      </c>
      <c r="E101" s="186">
        <v>20000.0</v>
      </c>
      <c r="F101" s="186">
        <v>20211.0</v>
      </c>
      <c r="G101" s="188"/>
      <c r="H101" s="189"/>
    </row>
    <row r="102">
      <c r="A102" s="199">
        <v>39545.0</v>
      </c>
      <c r="B102" s="184" t="s">
        <v>1278</v>
      </c>
      <c r="C102" s="184" t="s">
        <v>1279</v>
      </c>
      <c r="D102" s="185" t="s">
        <v>1280</v>
      </c>
      <c r="E102" s="186">
        <v>7000.0</v>
      </c>
      <c r="F102" s="186">
        <v>3248.1</v>
      </c>
      <c r="G102" s="188"/>
      <c r="H102" s="206"/>
    </row>
    <row r="103">
      <c r="A103" s="199">
        <v>39302.0</v>
      </c>
      <c r="B103" s="184" t="s">
        <v>1281</v>
      </c>
      <c r="C103" s="184" t="s">
        <v>1282</v>
      </c>
      <c r="D103" s="185" t="s">
        <v>1283</v>
      </c>
      <c r="E103" s="186">
        <v>6000.0</v>
      </c>
      <c r="F103" s="186">
        <v>3568.15</v>
      </c>
      <c r="G103" s="188"/>
      <c r="H103" s="206"/>
    </row>
    <row r="104">
      <c r="A104" s="199">
        <v>39057.0</v>
      </c>
      <c r="B104" s="184" t="s">
        <v>1284</v>
      </c>
      <c r="C104" s="184" t="s">
        <v>1285</v>
      </c>
      <c r="D104" s="185" t="s">
        <v>1286</v>
      </c>
      <c r="E104" s="186">
        <v>7000.0</v>
      </c>
      <c r="F104" s="186">
        <v>25000.0</v>
      </c>
      <c r="G104" s="188"/>
      <c r="H104" s="189"/>
    </row>
    <row r="105">
      <c r="A105" s="199">
        <v>39057.0</v>
      </c>
      <c r="B105" s="184" t="s">
        <v>1284</v>
      </c>
      <c r="C105" s="184" t="s">
        <v>1287</v>
      </c>
      <c r="D105" s="185" t="s">
        <v>1288</v>
      </c>
      <c r="E105" s="186">
        <v>7000.0</v>
      </c>
      <c r="F105" s="192"/>
      <c r="G105" s="188"/>
      <c r="H105" s="206"/>
    </row>
    <row r="106">
      <c r="A106" s="199">
        <v>39057.0</v>
      </c>
      <c r="B106" s="184" t="s">
        <v>1284</v>
      </c>
      <c r="C106" s="184" t="s">
        <v>1289</v>
      </c>
      <c r="D106" s="185" t="s">
        <v>1288</v>
      </c>
      <c r="E106" s="186">
        <v>7000.0</v>
      </c>
      <c r="F106" s="188"/>
      <c r="G106" s="188"/>
      <c r="H106" s="206"/>
    </row>
    <row r="107">
      <c r="A107" s="199">
        <v>39057.0</v>
      </c>
      <c r="B107" s="184" t="s">
        <v>1284</v>
      </c>
      <c r="C107" s="184" t="s">
        <v>1290</v>
      </c>
      <c r="D107" s="185" t="s">
        <v>1288</v>
      </c>
      <c r="E107" s="186">
        <v>7000.0</v>
      </c>
      <c r="F107" s="192"/>
      <c r="G107" s="188"/>
      <c r="H107" s="206"/>
    </row>
    <row r="108">
      <c r="A108" s="199">
        <v>39057.0</v>
      </c>
      <c r="B108" s="184" t="s">
        <v>1284</v>
      </c>
      <c r="C108" s="184" t="s">
        <v>1291</v>
      </c>
      <c r="D108" s="185" t="s">
        <v>1288</v>
      </c>
      <c r="E108" s="186">
        <v>7000.0</v>
      </c>
      <c r="F108" s="192"/>
      <c r="G108" s="188"/>
      <c r="H108" s="206"/>
    </row>
    <row r="109">
      <c r="A109" s="199">
        <v>39057.0</v>
      </c>
      <c r="B109" s="184" t="s">
        <v>1284</v>
      </c>
      <c r="C109" s="184" t="s">
        <v>1292</v>
      </c>
      <c r="D109" s="185" t="s">
        <v>1219</v>
      </c>
      <c r="E109" s="186">
        <v>8000.0</v>
      </c>
      <c r="F109" s="192"/>
      <c r="G109" s="188"/>
      <c r="H109" s="189"/>
    </row>
    <row r="110">
      <c r="A110" s="199">
        <v>39010.0</v>
      </c>
      <c r="B110" s="184" t="s">
        <v>1293</v>
      </c>
      <c r="C110" s="184" t="s">
        <v>1294</v>
      </c>
      <c r="D110" s="185" t="s">
        <v>1295</v>
      </c>
      <c r="E110" s="186">
        <v>20000.0</v>
      </c>
      <c r="F110" s="186">
        <v>2926.06</v>
      </c>
      <c r="G110" s="188"/>
      <c r="H110" s="189"/>
    </row>
    <row r="111">
      <c r="A111" s="199">
        <v>39010.0</v>
      </c>
      <c r="B111" s="184" t="s">
        <v>1293</v>
      </c>
      <c r="C111" s="184" t="s">
        <v>1296</v>
      </c>
      <c r="D111" s="185" t="s">
        <v>1297</v>
      </c>
      <c r="E111" s="186">
        <v>20000.0</v>
      </c>
      <c r="F111" s="192"/>
      <c r="G111" s="188"/>
      <c r="H111" s="189"/>
    </row>
    <row r="112">
      <c r="A112" s="199">
        <v>38978.0</v>
      </c>
      <c r="B112" s="184" t="s">
        <v>1298</v>
      </c>
      <c r="C112" s="184" t="s">
        <v>1299</v>
      </c>
      <c r="D112" s="185" t="s">
        <v>1300</v>
      </c>
      <c r="E112" s="186">
        <v>18000.0</v>
      </c>
      <c r="F112" s="186">
        <v>2015.18</v>
      </c>
      <c r="G112" s="188"/>
      <c r="H112" s="189"/>
    </row>
    <row r="113">
      <c r="A113" s="204">
        <v>38961.0</v>
      </c>
      <c r="B113" s="184" t="s">
        <v>1301</v>
      </c>
      <c r="C113" s="184" t="s">
        <v>1302</v>
      </c>
      <c r="D113" s="185" t="s">
        <v>1303</v>
      </c>
      <c r="E113" s="186">
        <v>50000.0</v>
      </c>
      <c r="F113" s="186">
        <v>2854.0</v>
      </c>
      <c r="G113" s="188"/>
      <c r="H113" s="189"/>
    </row>
    <row r="114">
      <c r="A114" s="199">
        <v>38938.0</v>
      </c>
      <c r="B114" s="184" t="s">
        <v>1281</v>
      </c>
      <c r="C114" s="184" t="s">
        <v>1304</v>
      </c>
      <c r="D114" s="185" t="s">
        <v>1305</v>
      </c>
      <c r="E114" s="186">
        <v>8000.0</v>
      </c>
      <c r="F114" s="186">
        <v>3419.48</v>
      </c>
      <c r="G114" s="188"/>
      <c r="H114" s="206"/>
    </row>
    <row r="115">
      <c r="A115" s="199">
        <v>38938.0</v>
      </c>
      <c r="B115" s="184" t="s">
        <v>1281</v>
      </c>
      <c r="C115" s="184" t="s">
        <v>1306</v>
      </c>
      <c r="D115" s="185" t="s">
        <v>1307</v>
      </c>
      <c r="E115" s="186">
        <v>10000.0</v>
      </c>
      <c r="F115" s="188"/>
      <c r="G115" s="188"/>
      <c r="H115" s="206"/>
    </row>
    <row r="116">
      <c r="A116" s="199">
        <v>38911.0</v>
      </c>
      <c r="B116" s="184" t="s">
        <v>1308</v>
      </c>
      <c r="C116" s="184" t="s">
        <v>1309</v>
      </c>
      <c r="D116" s="185" t="s">
        <v>1310</v>
      </c>
      <c r="E116" s="186">
        <v>12000.0</v>
      </c>
      <c r="F116" s="186">
        <v>1911.9</v>
      </c>
      <c r="G116" s="188"/>
      <c r="H116" s="206"/>
    </row>
    <row r="117">
      <c r="A117" s="209">
        <v>38467.0</v>
      </c>
      <c r="B117" s="210" t="s">
        <v>1311</v>
      </c>
      <c r="C117" s="210" t="s">
        <v>1312</v>
      </c>
      <c r="D117" s="211" t="s">
        <v>1313</v>
      </c>
      <c r="E117" s="212">
        <v>60000.0</v>
      </c>
      <c r="F117" s="212">
        <v>4350.0</v>
      </c>
      <c r="G117" s="213"/>
      <c r="H117" s="214"/>
    </row>
    <row r="118">
      <c r="A118" s="199">
        <v>38400.0</v>
      </c>
      <c r="B118" s="184" t="s">
        <v>1314</v>
      </c>
      <c r="C118" s="184" t="s">
        <v>1315</v>
      </c>
      <c r="D118" s="185" t="s">
        <v>1316</v>
      </c>
      <c r="E118" s="186">
        <v>50000.0</v>
      </c>
      <c r="F118" s="186">
        <v>8270.36</v>
      </c>
      <c r="G118" s="188"/>
      <c r="H118" s="189"/>
    </row>
    <row r="119">
      <c r="A119" s="199">
        <v>38379.0</v>
      </c>
      <c r="B119" s="184" t="s">
        <v>426</v>
      </c>
      <c r="C119" s="184" t="s">
        <v>1317</v>
      </c>
      <c r="D119" s="185" t="s">
        <v>1318</v>
      </c>
      <c r="E119" s="186">
        <v>10000.0</v>
      </c>
      <c r="F119" s="186">
        <v>1233.44</v>
      </c>
      <c r="G119" s="188"/>
      <c r="H119" s="189"/>
    </row>
    <row r="120">
      <c r="A120" s="184" t="s">
        <v>1319</v>
      </c>
      <c r="B120" s="184" t="s">
        <v>1320</v>
      </c>
      <c r="C120" s="184" t="s">
        <v>1321</v>
      </c>
      <c r="D120" s="185" t="s">
        <v>1322</v>
      </c>
      <c r="E120" s="186">
        <v>8000.0</v>
      </c>
      <c r="F120" s="192"/>
      <c r="G120" s="188"/>
      <c r="H120" s="189"/>
    </row>
    <row r="121">
      <c r="A121" s="199">
        <v>38371.0</v>
      </c>
      <c r="B121" s="184" t="s">
        <v>1323</v>
      </c>
      <c r="C121" s="184" t="s">
        <v>1324</v>
      </c>
      <c r="D121" s="185" t="s">
        <v>1325</v>
      </c>
      <c r="E121" s="215">
        <v>12000.0</v>
      </c>
      <c r="F121" s="186">
        <v>1172.9</v>
      </c>
      <c r="G121" s="188"/>
      <c r="H121" s="189"/>
    </row>
    <row r="122">
      <c r="A122" s="199">
        <v>38327.0</v>
      </c>
      <c r="B122" s="184" t="s">
        <v>1326</v>
      </c>
      <c r="C122" s="184" t="s">
        <v>1327</v>
      </c>
      <c r="D122" s="185" t="s">
        <v>1328</v>
      </c>
      <c r="E122" s="186">
        <v>7000.0</v>
      </c>
      <c r="F122" s="186">
        <v>1802.35</v>
      </c>
      <c r="G122" s="188"/>
      <c r="H122" s="189"/>
    </row>
    <row r="123">
      <c r="A123" s="199">
        <v>38275.0</v>
      </c>
      <c r="B123" s="184" t="s">
        <v>378</v>
      </c>
      <c r="C123" s="184" t="s">
        <v>1329</v>
      </c>
      <c r="D123" s="185" t="s">
        <v>1330</v>
      </c>
      <c r="E123" s="186">
        <v>15000.0</v>
      </c>
      <c r="F123" s="186">
        <v>3820.25</v>
      </c>
      <c r="G123" s="188"/>
      <c r="H123" s="189"/>
    </row>
    <row r="124">
      <c r="A124" s="199">
        <v>38259.0</v>
      </c>
      <c r="B124" s="184" t="s">
        <v>1331</v>
      </c>
      <c r="C124" s="184" t="s">
        <v>1332</v>
      </c>
      <c r="D124" s="185" t="s">
        <v>1333</v>
      </c>
      <c r="E124" s="186">
        <v>12000.0</v>
      </c>
      <c r="F124" s="186">
        <v>1020.08</v>
      </c>
      <c r="G124" s="188"/>
      <c r="H124" s="189"/>
    </row>
    <row r="125">
      <c r="A125" s="199">
        <v>38226.0</v>
      </c>
      <c r="B125" s="184" t="s">
        <v>1334</v>
      </c>
      <c r="C125" s="184" t="s">
        <v>1335</v>
      </c>
      <c r="D125" s="185" t="s">
        <v>1336</v>
      </c>
      <c r="E125" s="186">
        <v>10000.0</v>
      </c>
      <c r="F125" s="186">
        <v>4000.0</v>
      </c>
      <c r="G125" s="188"/>
      <c r="H125" s="189"/>
    </row>
    <row r="126">
      <c r="A126" s="199">
        <v>38208.0</v>
      </c>
      <c r="B126" s="184" t="s">
        <v>1298</v>
      </c>
      <c r="C126" s="184" t="s">
        <v>1337</v>
      </c>
      <c r="D126" s="185" t="s">
        <v>1338</v>
      </c>
      <c r="E126" s="186">
        <v>12500.0</v>
      </c>
      <c r="F126" s="186">
        <v>4309.0</v>
      </c>
      <c r="G126" s="188"/>
      <c r="H126" s="189"/>
    </row>
    <row r="127">
      <c r="A127" s="199">
        <v>38175.0</v>
      </c>
      <c r="B127" s="184" t="s">
        <v>1339</v>
      </c>
      <c r="C127" s="184" t="s">
        <v>1340</v>
      </c>
      <c r="D127" s="185" t="s">
        <v>1341</v>
      </c>
      <c r="E127" s="186">
        <v>18000.0</v>
      </c>
      <c r="F127" s="186">
        <v>5028.62</v>
      </c>
      <c r="G127" s="188"/>
      <c r="H127" s="189"/>
    </row>
    <row r="128">
      <c r="A128" s="199">
        <v>38170.0</v>
      </c>
      <c r="B128" s="184" t="s">
        <v>1083</v>
      </c>
      <c r="C128" s="184" t="s">
        <v>1342</v>
      </c>
      <c r="D128" s="185" t="s">
        <v>1343</v>
      </c>
      <c r="E128" s="186">
        <v>25000.0</v>
      </c>
      <c r="F128" s="186">
        <v>20005.0</v>
      </c>
      <c r="G128" s="188"/>
      <c r="H128" s="189"/>
    </row>
    <row r="129">
      <c r="C129" s="184" t="s">
        <v>1344</v>
      </c>
      <c r="D129" s="185" t="s">
        <v>1345</v>
      </c>
      <c r="E129" s="186">
        <v>25000.0</v>
      </c>
      <c r="F129" s="192"/>
      <c r="G129" s="188"/>
      <c r="H129" s="189"/>
    </row>
    <row r="130">
      <c r="A130" s="199">
        <v>38037.0</v>
      </c>
      <c r="B130" s="184" t="s">
        <v>1346</v>
      </c>
      <c r="C130" s="184" t="s">
        <v>1347</v>
      </c>
      <c r="D130" s="185" t="s">
        <v>1348</v>
      </c>
      <c r="E130" s="186">
        <v>8000.0</v>
      </c>
      <c r="F130" s="186">
        <v>2010.0</v>
      </c>
      <c r="G130" s="188"/>
      <c r="H130" s="206"/>
    </row>
    <row r="131">
      <c r="A131" s="199">
        <v>37970.0</v>
      </c>
      <c r="B131" s="184" t="s">
        <v>378</v>
      </c>
      <c r="C131" s="184" t="s">
        <v>1349</v>
      </c>
      <c r="D131" s="185" t="s">
        <v>1350</v>
      </c>
      <c r="E131" s="186">
        <v>7500.0</v>
      </c>
      <c r="F131" s="186">
        <v>9534.0</v>
      </c>
      <c r="G131" s="188"/>
      <c r="H131" s="206"/>
    </row>
    <row r="132">
      <c r="A132" s="199">
        <v>37704.0</v>
      </c>
      <c r="B132" s="184" t="s">
        <v>1196</v>
      </c>
      <c r="C132" s="184" t="s">
        <v>1351</v>
      </c>
      <c r="D132" s="185" t="s">
        <v>1352</v>
      </c>
      <c r="E132" s="186">
        <v>17500.0</v>
      </c>
      <c r="F132" s="186">
        <v>2900.0</v>
      </c>
      <c r="G132" s="188"/>
      <c r="H132" s="189"/>
    </row>
    <row r="133">
      <c r="C133" s="184" t="s">
        <v>1353</v>
      </c>
      <c r="D133" s="185" t="s">
        <v>1270</v>
      </c>
      <c r="E133" s="186">
        <v>5000.0</v>
      </c>
      <c r="F133" s="192"/>
      <c r="G133" s="188"/>
      <c r="H133" s="206"/>
    </row>
    <row r="134">
      <c r="A134" s="199">
        <v>37685.0</v>
      </c>
      <c r="B134" s="184" t="s">
        <v>1354</v>
      </c>
      <c r="C134" s="184" t="s">
        <v>1355</v>
      </c>
      <c r="D134" s="185" t="s">
        <v>1356</v>
      </c>
      <c r="E134" s="186">
        <v>10000.0</v>
      </c>
      <c r="F134" s="186">
        <v>2769.77</v>
      </c>
      <c r="G134" s="192"/>
      <c r="H134" s="216"/>
    </row>
    <row r="135">
      <c r="A135" s="204">
        <v>37644.0</v>
      </c>
      <c r="B135" s="184" t="s">
        <v>1357</v>
      </c>
      <c r="C135" s="184" t="s">
        <v>1358</v>
      </c>
      <c r="D135" s="185" t="s">
        <v>1359</v>
      </c>
      <c r="E135" s="186">
        <v>20000.0</v>
      </c>
      <c r="F135" s="186">
        <v>2801.0</v>
      </c>
      <c r="G135" s="188"/>
      <c r="H135" s="206"/>
    </row>
    <row r="136">
      <c r="A136" s="199">
        <v>37581.0</v>
      </c>
      <c r="B136" s="184" t="s">
        <v>1331</v>
      </c>
      <c r="C136" s="184" t="s">
        <v>1360</v>
      </c>
      <c r="D136" s="185" t="s">
        <v>1361</v>
      </c>
      <c r="E136" s="186">
        <v>5000.0</v>
      </c>
      <c r="F136" s="186">
        <v>1536.15</v>
      </c>
      <c r="G136" s="188"/>
      <c r="H136" s="206"/>
    </row>
    <row r="137">
      <c r="A137" s="199">
        <v>37488.0</v>
      </c>
      <c r="B137" s="184" t="s">
        <v>1196</v>
      </c>
      <c r="C137" s="184" t="s">
        <v>1362</v>
      </c>
      <c r="D137" s="185" t="s">
        <v>1363</v>
      </c>
      <c r="E137" s="186">
        <v>19000.0</v>
      </c>
      <c r="F137" s="186">
        <v>1050.45</v>
      </c>
      <c r="G137" s="188"/>
      <c r="H137" s="206"/>
    </row>
    <row r="138">
      <c r="A138" s="199">
        <v>37438.0</v>
      </c>
      <c r="B138" s="184" t="s">
        <v>384</v>
      </c>
      <c r="C138" s="184" t="s">
        <v>1364</v>
      </c>
      <c r="D138" s="185" t="s">
        <v>1365</v>
      </c>
      <c r="E138" s="186">
        <v>15000.0</v>
      </c>
      <c r="F138" s="186">
        <v>2467.56</v>
      </c>
      <c r="G138" s="188"/>
      <c r="H138" s="189"/>
    </row>
    <row r="139">
      <c r="A139" s="199">
        <v>37438.0</v>
      </c>
      <c r="B139" s="184" t="s">
        <v>384</v>
      </c>
      <c r="C139" s="184" t="s">
        <v>1366</v>
      </c>
      <c r="D139" s="185" t="s">
        <v>1307</v>
      </c>
      <c r="E139" s="186">
        <v>10000.0</v>
      </c>
      <c r="F139" s="192"/>
      <c r="G139" s="188"/>
      <c r="H139" s="189"/>
    </row>
    <row r="140">
      <c r="A140" s="199">
        <v>37438.0</v>
      </c>
      <c r="B140" s="184" t="s">
        <v>384</v>
      </c>
      <c r="C140" s="184" t="s">
        <v>1367</v>
      </c>
      <c r="D140" s="185" t="s">
        <v>1368</v>
      </c>
      <c r="E140" s="186">
        <v>15000.0</v>
      </c>
      <c r="F140" s="192"/>
      <c r="G140" s="188"/>
      <c r="H140" s="189"/>
    </row>
    <row r="141">
      <c r="A141" s="199">
        <v>37438.0</v>
      </c>
      <c r="B141" s="184" t="s">
        <v>384</v>
      </c>
      <c r="C141" s="184" t="s">
        <v>1369</v>
      </c>
      <c r="D141" s="185" t="s">
        <v>1368</v>
      </c>
      <c r="E141" s="186">
        <v>15000.0</v>
      </c>
      <c r="F141" s="192"/>
      <c r="G141" s="188"/>
      <c r="H141" s="206"/>
    </row>
    <row r="142">
      <c r="A142" s="199">
        <v>37438.0</v>
      </c>
      <c r="B142" s="184" t="s">
        <v>384</v>
      </c>
      <c r="C142" s="184" t="s">
        <v>1370</v>
      </c>
      <c r="D142" s="185" t="s">
        <v>1307</v>
      </c>
      <c r="E142" s="186">
        <v>10000.0</v>
      </c>
      <c r="F142" s="192"/>
      <c r="G142" s="188"/>
      <c r="H142" s="206"/>
    </row>
    <row r="143">
      <c r="A143" s="199">
        <v>37384.0</v>
      </c>
      <c r="B143" s="184" t="s">
        <v>1371</v>
      </c>
      <c r="C143" s="184" t="s">
        <v>1372</v>
      </c>
      <c r="D143" s="185" t="s">
        <v>1373</v>
      </c>
      <c r="E143" s="186">
        <v>20000.0</v>
      </c>
      <c r="F143" s="186">
        <v>1564.48</v>
      </c>
      <c r="G143" s="188"/>
      <c r="H143" s="206"/>
    </row>
    <row r="144">
      <c r="A144" s="199">
        <v>37372.0</v>
      </c>
      <c r="B144" s="184" t="s">
        <v>426</v>
      </c>
      <c r="C144" s="184" t="s">
        <v>1374</v>
      </c>
      <c r="D144" s="185" t="s">
        <v>1375</v>
      </c>
      <c r="E144" s="186">
        <v>9000.0</v>
      </c>
      <c r="F144" s="186">
        <v>1378.81</v>
      </c>
      <c r="G144" s="188"/>
      <c r="H144" s="206"/>
    </row>
    <row r="145">
      <c r="A145" s="204">
        <v>37323.0</v>
      </c>
      <c r="B145" s="184" t="s">
        <v>1376</v>
      </c>
      <c r="C145" s="184" t="s">
        <v>1377</v>
      </c>
      <c r="D145" s="185" t="s">
        <v>1378</v>
      </c>
      <c r="E145" s="186">
        <v>5000.0</v>
      </c>
      <c r="F145" s="186">
        <v>1100.0</v>
      </c>
      <c r="G145" s="188"/>
      <c r="H145" s="189"/>
    </row>
    <row r="146">
      <c r="A146" s="199">
        <v>37284.0</v>
      </c>
      <c r="B146" s="184" t="s">
        <v>263</v>
      </c>
      <c r="C146" s="184" t="s">
        <v>1379</v>
      </c>
      <c r="D146" s="185" t="s">
        <v>1380</v>
      </c>
      <c r="E146" s="186">
        <v>4000.0</v>
      </c>
      <c r="F146" s="186">
        <v>3128.29</v>
      </c>
      <c r="G146" s="188"/>
      <c r="H146" s="189"/>
    </row>
    <row r="147">
      <c r="C147" s="184" t="s">
        <v>1381</v>
      </c>
      <c r="D147" s="185" t="s">
        <v>1219</v>
      </c>
      <c r="E147" s="186">
        <v>8000.0</v>
      </c>
      <c r="F147" s="192"/>
      <c r="G147" s="188"/>
      <c r="H147" s="206"/>
    </row>
    <row r="148">
      <c r="A148" s="199">
        <v>37229.0</v>
      </c>
      <c r="B148" s="184" t="s">
        <v>1196</v>
      </c>
      <c r="C148" s="184" t="s">
        <v>1382</v>
      </c>
      <c r="D148" s="185" t="s">
        <v>1383</v>
      </c>
      <c r="E148" s="186">
        <v>15000.0</v>
      </c>
      <c r="F148" s="186">
        <v>1220.59</v>
      </c>
      <c r="G148" s="188"/>
      <c r="H148" s="206"/>
    </row>
    <row r="149">
      <c r="A149" s="199">
        <v>37104.0</v>
      </c>
      <c r="B149" s="184" t="s">
        <v>1384</v>
      </c>
      <c r="C149" s="184" t="s">
        <v>1385</v>
      </c>
      <c r="D149" s="185" t="s">
        <v>1386</v>
      </c>
      <c r="E149" s="186">
        <v>13300.0</v>
      </c>
      <c r="F149" s="186">
        <v>3493.23</v>
      </c>
      <c r="G149" s="188"/>
      <c r="H149" s="206"/>
    </row>
    <row r="150">
      <c r="A150" s="199">
        <v>37104.0</v>
      </c>
      <c r="B150" s="184" t="s">
        <v>1384</v>
      </c>
      <c r="C150" s="184" t="s">
        <v>1387</v>
      </c>
      <c r="D150" s="185" t="s">
        <v>1388</v>
      </c>
      <c r="E150" s="186">
        <v>13300.0</v>
      </c>
      <c r="F150" s="192"/>
      <c r="G150" s="188"/>
      <c r="H150" s="206"/>
    </row>
    <row r="151">
      <c r="A151" s="199">
        <v>36973.0</v>
      </c>
      <c r="B151" s="184" t="s">
        <v>1389</v>
      </c>
      <c r="C151" s="184" t="s">
        <v>1390</v>
      </c>
      <c r="D151" s="185" t="s">
        <v>1391</v>
      </c>
      <c r="E151" s="186">
        <v>6000.0</v>
      </c>
      <c r="F151" s="186">
        <v>3825.0</v>
      </c>
      <c r="G151" s="188"/>
      <c r="H151" s="206"/>
    </row>
    <row r="152">
      <c r="A152" s="199">
        <v>36894.0</v>
      </c>
      <c r="B152" s="184" t="s">
        <v>1392</v>
      </c>
      <c r="C152" s="184" t="s">
        <v>1393</v>
      </c>
      <c r="D152" s="185" t="s">
        <v>1394</v>
      </c>
      <c r="E152" s="186">
        <v>10000.0</v>
      </c>
      <c r="F152" s="186">
        <v>700.0</v>
      </c>
      <c r="G152" s="188"/>
      <c r="H152" s="206"/>
    </row>
    <row r="153">
      <c r="A153" s="204">
        <v>36868.0</v>
      </c>
      <c r="B153" s="184" t="s">
        <v>1155</v>
      </c>
      <c r="C153" s="184" t="s">
        <v>1395</v>
      </c>
      <c r="D153" s="185" t="s">
        <v>1396</v>
      </c>
      <c r="E153" s="186">
        <v>12000.0</v>
      </c>
      <c r="F153" s="186">
        <v>2563.26</v>
      </c>
      <c r="G153" s="188"/>
      <c r="H153" s="206"/>
    </row>
    <row r="154">
      <c r="A154" s="199">
        <v>36664.0</v>
      </c>
      <c r="B154" s="184" t="s">
        <v>1281</v>
      </c>
      <c r="C154" s="184" t="s">
        <v>1397</v>
      </c>
      <c r="D154" s="185" t="s">
        <v>1398</v>
      </c>
      <c r="E154" s="186">
        <v>14000.0</v>
      </c>
      <c r="F154" s="186">
        <v>700.0</v>
      </c>
      <c r="G154" s="188"/>
      <c r="H154" s="206"/>
    </row>
    <row r="155">
      <c r="A155" s="199">
        <v>36577.0</v>
      </c>
      <c r="B155" s="184" t="s">
        <v>1399</v>
      </c>
      <c r="C155" s="184" t="s">
        <v>1400</v>
      </c>
      <c r="D155" s="185" t="s">
        <v>1401</v>
      </c>
      <c r="E155" s="186">
        <v>50000.0</v>
      </c>
      <c r="F155" s="186">
        <v>12876.67</v>
      </c>
      <c r="G155" s="188"/>
      <c r="H155" s="189"/>
    </row>
    <row r="156">
      <c r="A156" s="199">
        <v>36577.0</v>
      </c>
      <c r="B156" s="184" t="s">
        <v>1399</v>
      </c>
      <c r="C156" s="184" t="s">
        <v>1402</v>
      </c>
      <c r="D156" s="185" t="s">
        <v>1403</v>
      </c>
      <c r="E156" s="186">
        <v>200000.0</v>
      </c>
      <c r="F156" s="192"/>
      <c r="G156" s="188"/>
      <c r="H156" s="206"/>
    </row>
    <row r="157">
      <c r="A157" s="199">
        <v>36565.0</v>
      </c>
      <c r="B157" s="184" t="s">
        <v>1354</v>
      </c>
      <c r="C157" s="184" t="s">
        <v>1404</v>
      </c>
      <c r="D157" s="185" t="s">
        <v>1405</v>
      </c>
      <c r="E157" s="186">
        <v>7000.0</v>
      </c>
      <c r="F157" s="186">
        <v>700.0</v>
      </c>
      <c r="G157" s="188"/>
      <c r="H157" s="206"/>
    </row>
    <row r="158">
      <c r="A158" s="199">
        <v>36559.0</v>
      </c>
      <c r="B158" s="184" t="s">
        <v>1406</v>
      </c>
      <c r="C158" s="184" t="s">
        <v>1407</v>
      </c>
      <c r="D158" s="185" t="s">
        <v>1408</v>
      </c>
      <c r="E158" s="186">
        <v>5000.0</v>
      </c>
      <c r="F158" s="186">
        <v>700.0</v>
      </c>
      <c r="G158" s="188"/>
      <c r="H158" s="206"/>
    </row>
    <row r="159">
      <c r="A159" s="199">
        <v>36514.0</v>
      </c>
      <c r="B159" s="184" t="s">
        <v>1331</v>
      </c>
      <c r="C159" s="184" t="s">
        <v>1409</v>
      </c>
      <c r="D159" s="185" t="s">
        <v>1410</v>
      </c>
      <c r="E159" s="186">
        <v>9000.0</v>
      </c>
      <c r="F159" s="186">
        <v>700.0</v>
      </c>
      <c r="G159" s="188"/>
      <c r="H159" s="206"/>
    </row>
    <row r="160">
      <c r="A160" s="204">
        <v>36500.0</v>
      </c>
      <c r="B160" s="184" t="s">
        <v>1411</v>
      </c>
      <c r="C160" s="184" t="s">
        <v>1412</v>
      </c>
      <c r="D160" s="185" t="s">
        <v>1413</v>
      </c>
      <c r="E160" s="186">
        <v>25000.0</v>
      </c>
      <c r="F160" s="186">
        <v>15703.0</v>
      </c>
      <c r="G160" s="186">
        <v>3232.0</v>
      </c>
      <c r="H160" s="198"/>
    </row>
    <row r="161">
      <c r="A161" s="199">
        <v>36458.0</v>
      </c>
      <c r="B161" s="184" t="s">
        <v>446</v>
      </c>
      <c r="C161" s="184" t="s">
        <v>1414</v>
      </c>
      <c r="D161" s="185" t="s">
        <v>1415</v>
      </c>
      <c r="E161" s="186">
        <v>6000.0</v>
      </c>
      <c r="F161" s="186">
        <v>700.0</v>
      </c>
      <c r="G161" s="188"/>
      <c r="H161" s="206"/>
    </row>
    <row r="162">
      <c r="A162" s="199">
        <v>36426.0</v>
      </c>
      <c r="B162" s="184" t="s">
        <v>1184</v>
      </c>
      <c r="C162" s="184" t="s">
        <v>1416</v>
      </c>
      <c r="D162" s="185" t="s">
        <v>1417</v>
      </c>
      <c r="E162" s="186">
        <v>12000.0</v>
      </c>
      <c r="F162" s="186">
        <v>660.0</v>
      </c>
      <c r="G162" s="188"/>
      <c r="H162" s="206"/>
    </row>
    <row r="163">
      <c r="A163" s="199">
        <v>36357.0</v>
      </c>
      <c r="B163" s="184" t="s">
        <v>1418</v>
      </c>
      <c r="C163" s="184" t="s">
        <v>1419</v>
      </c>
      <c r="D163" s="185" t="s">
        <v>1420</v>
      </c>
      <c r="E163" s="186">
        <v>5000.0</v>
      </c>
      <c r="F163" s="186">
        <v>700.0</v>
      </c>
      <c r="G163" s="188"/>
      <c r="H163" s="206"/>
    </row>
    <row r="164">
      <c r="A164" s="199">
        <v>36223.0</v>
      </c>
      <c r="B164" s="184" t="s">
        <v>1421</v>
      </c>
      <c r="C164" s="184" t="s">
        <v>1422</v>
      </c>
      <c r="D164" s="185" t="s">
        <v>1423</v>
      </c>
      <c r="E164" s="186">
        <v>11000.0</v>
      </c>
      <c r="F164" s="186">
        <v>700.0</v>
      </c>
      <c r="G164" s="188"/>
      <c r="H164" s="206"/>
    </row>
    <row r="165">
      <c r="A165" s="204">
        <v>36207.0</v>
      </c>
      <c r="B165" s="184" t="s">
        <v>1241</v>
      </c>
      <c r="C165" s="184" t="s">
        <v>1424</v>
      </c>
      <c r="D165" s="185" t="s">
        <v>1415</v>
      </c>
      <c r="E165" s="186">
        <v>6000.0</v>
      </c>
      <c r="F165" s="186">
        <v>700.0</v>
      </c>
      <c r="G165" s="188"/>
      <c r="H165" s="206"/>
    </row>
    <row r="166">
      <c r="A166" s="204">
        <v>36182.0</v>
      </c>
      <c r="B166" s="184" t="s">
        <v>1293</v>
      </c>
      <c r="C166" s="184" t="s">
        <v>1425</v>
      </c>
      <c r="D166" s="185" t="s">
        <v>1420</v>
      </c>
      <c r="E166" s="186">
        <v>5000.0</v>
      </c>
      <c r="F166" s="186">
        <v>700.0</v>
      </c>
      <c r="G166" s="188"/>
      <c r="H166" s="206"/>
    </row>
    <row r="167">
      <c r="A167" s="199">
        <v>36061.0</v>
      </c>
      <c r="B167" s="184" t="s">
        <v>1426</v>
      </c>
      <c r="C167" s="184" t="s">
        <v>1427</v>
      </c>
      <c r="D167" s="185" t="s">
        <v>1415</v>
      </c>
      <c r="E167" s="186">
        <v>6000.0</v>
      </c>
      <c r="F167" s="186">
        <v>700.0</v>
      </c>
      <c r="G167" s="188"/>
      <c r="H167" s="206"/>
    </row>
    <row r="168">
      <c r="A168" s="199">
        <v>35807.0</v>
      </c>
      <c r="B168" s="184" t="s">
        <v>1209</v>
      </c>
      <c r="C168" s="184" t="s">
        <v>1428</v>
      </c>
      <c r="D168" s="185" t="s">
        <v>1429</v>
      </c>
      <c r="E168" s="186">
        <v>8000.0</v>
      </c>
      <c r="F168" s="186">
        <v>500.0</v>
      </c>
      <c r="G168" s="188"/>
      <c r="H168" s="206"/>
    </row>
    <row r="169">
      <c r="A169" s="199">
        <v>35712.0</v>
      </c>
      <c r="B169" s="184" t="s">
        <v>1430</v>
      </c>
      <c r="C169" s="184" t="s">
        <v>1431</v>
      </c>
      <c r="D169" s="185" t="s">
        <v>1432</v>
      </c>
      <c r="E169" s="186">
        <v>12000.0</v>
      </c>
      <c r="F169" s="186">
        <v>600.0</v>
      </c>
      <c r="G169" s="188"/>
      <c r="H169" s="206"/>
    </row>
    <row r="170">
      <c r="A170" s="199">
        <v>35670.0</v>
      </c>
      <c r="B170" s="184" t="s">
        <v>1430</v>
      </c>
      <c r="C170" s="184" t="s">
        <v>1433</v>
      </c>
      <c r="D170" s="185" t="s">
        <v>1434</v>
      </c>
      <c r="E170" s="186">
        <v>5000.0</v>
      </c>
      <c r="F170" s="186">
        <v>500.0</v>
      </c>
      <c r="G170" s="188"/>
      <c r="H170" s="206"/>
    </row>
    <row r="171">
      <c r="A171" s="199">
        <v>35583.0</v>
      </c>
      <c r="B171" s="184" t="s">
        <v>426</v>
      </c>
      <c r="C171" s="184" t="s">
        <v>1435</v>
      </c>
      <c r="D171" s="185" t="s">
        <v>1436</v>
      </c>
      <c r="E171" s="186">
        <v>4000.0</v>
      </c>
      <c r="F171" s="186">
        <v>500.0</v>
      </c>
      <c r="G171" s="188"/>
      <c r="H171" s="206"/>
    </row>
    <row r="172">
      <c r="A172" s="199">
        <v>35361.0</v>
      </c>
      <c r="B172" s="184" t="s">
        <v>1437</v>
      </c>
      <c r="C172" s="184" t="s">
        <v>1438</v>
      </c>
      <c r="D172" s="185" t="s">
        <v>1439</v>
      </c>
      <c r="E172" s="186">
        <v>7500.0</v>
      </c>
      <c r="F172" s="186">
        <v>420.0</v>
      </c>
      <c r="G172" s="188"/>
      <c r="H172" s="206"/>
    </row>
    <row r="173">
      <c r="A173" s="199">
        <v>35186.0</v>
      </c>
      <c r="B173" s="184" t="s">
        <v>1440</v>
      </c>
      <c r="C173" s="184" t="s">
        <v>1441</v>
      </c>
      <c r="D173" s="185" t="s">
        <v>1442</v>
      </c>
      <c r="E173" s="186">
        <v>15000.0</v>
      </c>
      <c r="F173" s="186">
        <v>460.0</v>
      </c>
      <c r="G173" s="188"/>
      <c r="H173" s="206"/>
    </row>
    <row r="174">
      <c r="A174" s="199">
        <v>35171.0</v>
      </c>
      <c r="B174" s="184" t="s">
        <v>1241</v>
      </c>
      <c r="C174" s="184" t="s">
        <v>1443</v>
      </c>
      <c r="D174" s="185" t="s">
        <v>1444</v>
      </c>
      <c r="E174" s="186">
        <v>8000.0</v>
      </c>
      <c r="F174" s="186">
        <v>480.0</v>
      </c>
      <c r="G174" s="188"/>
      <c r="H174" s="206"/>
    </row>
    <row r="175">
      <c r="A175" s="199">
        <v>35100.0</v>
      </c>
      <c r="B175" s="184" t="s">
        <v>426</v>
      </c>
      <c r="C175" s="184" t="s">
        <v>1445</v>
      </c>
      <c r="D175" s="185" t="s">
        <v>1446</v>
      </c>
      <c r="E175" s="186">
        <v>9000.0</v>
      </c>
      <c r="F175" s="186">
        <v>430.0</v>
      </c>
      <c r="G175" s="188"/>
      <c r="H175" s="206"/>
    </row>
    <row r="176">
      <c r="A176" s="199">
        <v>35079.0</v>
      </c>
      <c r="B176" s="184" t="s">
        <v>1266</v>
      </c>
      <c r="C176" s="184" t="s">
        <v>1447</v>
      </c>
      <c r="D176" s="185" t="s">
        <v>1448</v>
      </c>
      <c r="E176" s="186">
        <v>2000.0</v>
      </c>
      <c r="F176" s="186">
        <v>420.0</v>
      </c>
      <c r="G176" s="188"/>
      <c r="H176" s="206"/>
    </row>
    <row r="177">
      <c r="A177" s="199">
        <v>34975.0</v>
      </c>
      <c r="B177" s="184" t="s">
        <v>1449</v>
      </c>
      <c r="C177" s="184" t="s">
        <v>1450</v>
      </c>
      <c r="D177" s="185" t="s">
        <v>1451</v>
      </c>
      <c r="E177" s="186">
        <v>1000.0</v>
      </c>
      <c r="F177" s="186">
        <v>300.0</v>
      </c>
      <c r="G177" s="188"/>
      <c r="H177" s="206"/>
    </row>
    <row r="178">
      <c r="A178" s="199">
        <v>34975.0</v>
      </c>
      <c r="B178" s="184" t="s">
        <v>1449</v>
      </c>
      <c r="C178" s="184" t="s">
        <v>1452</v>
      </c>
      <c r="D178" s="185" t="s">
        <v>1451</v>
      </c>
      <c r="E178" s="186">
        <v>1000.0</v>
      </c>
      <c r="F178" s="186">
        <v>300.0</v>
      </c>
      <c r="G178" s="188"/>
      <c r="H178" s="206"/>
    </row>
    <row r="179">
      <c r="A179" s="199">
        <v>34841.0</v>
      </c>
      <c r="B179" s="184" t="s">
        <v>1298</v>
      </c>
      <c r="C179" s="184" t="s">
        <v>1453</v>
      </c>
      <c r="D179" s="185" t="s">
        <v>1454</v>
      </c>
      <c r="E179" s="186">
        <v>12000.0</v>
      </c>
      <c r="F179" s="186">
        <v>650.0</v>
      </c>
      <c r="G179" s="188"/>
      <c r="H179" s="206"/>
    </row>
    <row r="180">
      <c r="A180" s="199">
        <v>34750.0</v>
      </c>
      <c r="B180" s="184" t="s">
        <v>1455</v>
      </c>
      <c r="C180" s="184" t="s">
        <v>1456</v>
      </c>
      <c r="D180" s="185" t="s">
        <v>1457</v>
      </c>
      <c r="E180" s="186">
        <v>8000.0</v>
      </c>
      <c r="F180" s="186">
        <v>450.0</v>
      </c>
      <c r="G180" s="188"/>
      <c r="H180" s="206"/>
    </row>
    <row r="181">
      <c r="A181" s="204">
        <v>34680.0</v>
      </c>
      <c r="B181" s="184" t="s">
        <v>1458</v>
      </c>
      <c r="C181" s="184" t="s">
        <v>1459</v>
      </c>
      <c r="D181" s="185" t="s">
        <v>1460</v>
      </c>
      <c r="E181" s="186">
        <v>2500.0</v>
      </c>
      <c r="F181" s="186">
        <v>480.0</v>
      </c>
      <c r="G181" s="188"/>
      <c r="H181" s="206"/>
    </row>
    <row r="182">
      <c r="A182" s="199">
        <v>34435.0</v>
      </c>
      <c r="B182" s="184" t="s">
        <v>1455</v>
      </c>
      <c r="C182" s="184" t="s">
        <v>1461</v>
      </c>
      <c r="D182" s="185" t="s">
        <v>1462</v>
      </c>
      <c r="E182" s="186">
        <v>7500.0</v>
      </c>
      <c r="F182" s="186">
        <v>440.0</v>
      </c>
      <c r="G182" s="188"/>
      <c r="H182" s="206"/>
    </row>
    <row r="183">
      <c r="A183" s="199">
        <v>34348.0</v>
      </c>
      <c r="B183" s="184" t="s">
        <v>1463</v>
      </c>
      <c r="C183" s="184" t="s">
        <v>1464</v>
      </c>
      <c r="D183" s="185" t="s">
        <v>1465</v>
      </c>
      <c r="E183" s="186">
        <v>5000.0</v>
      </c>
      <c r="F183" s="186">
        <v>450.0</v>
      </c>
      <c r="G183" s="188"/>
      <c r="H183" s="206"/>
    </row>
    <row r="184">
      <c r="A184" s="199">
        <v>34311.0</v>
      </c>
      <c r="B184" s="184" t="s">
        <v>1308</v>
      </c>
      <c r="C184" s="184" t="s">
        <v>1466</v>
      </c>
      <c r="D184" s="185" t="s">
        <v>1467</v>
      </c>
      <c r="E184" s="186">
        <v>10000.0</v>
      </c>
      <c r="F184" s="186">
        <v>530.0</v>
      </c>
      <c r="G184" s="188"/>
      <c r="H184" s="189"/>
    </row>
    <row r="185">
      <c r="A185" s="204">
        <v>34295.0</v>
      </c>
      <c r="B185" s="184" t="s">
        <v>1196</v>
      </c>
      <c r="C185" s="184" t="s">
        <v>1468</v>
      </c>
      <c r="D185" s="185" t="s">
        <v>1469</v>
      </c>
      <c r="E185" s="186">
        <v>2500.0</v>
      </c>
      <c r="F185" s="186">
        <v>430.0</v>
      </c>
      <c r="G185" s="188"/>
      <c r="H185" s="206"/>
    </row>
    <row r="186">
      <c r="A186" s="199">
        <v>34249.0</v>
      </c>
      <c r="B186" s="184" t="s">
        <v>1470</v>
      </c>
      <c r="C186" s="184" t="s">
        <v>1471</v>
      </c>
      <c r="D186" s="185" t="s">
        <v>1448</v>
      </c>
      <c r="E186" s="186">
        <v>2000.0</v>
      </c>
      <c r="F186" s="186">
        <v>420.0</v>
      </c>
      <c r="G186" s="188"/>
      <c r="H186" s="206"/>
    </row>
    <row r="187">
      <c r="A187" s="199">
        <v>34107.0</v>
      </c>
      <c r="B187" s="184" t="s">
        <v>1472</v>
      </c>
      <c r="C187" s="184" t="s">
        <v>1473</v>
      </c>
      <c r="D187" s="185" t="s">
        <v>1474</v>
      </c>
      <c r="E187" s="186">
        <v>1500.0</v>
      </c>
      <c r="F187" s="186">
        <v>470.0</v>
      </c>
      <c r="G187" s="188"/>
      <c r="H187" s="189"/>
    </row>
    <row r="188">
      <c r="A188" s="199">
        <v>33987.0</v>
      </c>
      <c r="B188" s="184" t="s">
        <v>1298</v>
      </c>
      <c r="C188" s="184" t="s">
        <v>1475</v>
      </c>
      <c r="D188" s="185" t="s">
        <v>1476</v>
      </c>
      <c r="E188" s="186">
        <v>7500.0</v>
      </c>
      <c r="F188" s="186">
        <v>320.0</v>
      </c>
      <c r="G188" s="188"/>
      <c r="H188" s="206"/>
    </row>
    <row r="189">
      <c r="A189" s="204">
        <v>33933.0</v>
      </c>
      <c r="B189" s="184" t="s">
        <v>446</v>
      </c>
      <c r="C189" s="184" t="s">
        <v>1477</v>
      </c>
      <c r="D189" s="185" t="s">
        <v>1478</v>
      </c>
      <c r="E189" s="186">
        <v>1000.0</v>
      </c>
      <c r="F189" s="186">
        <v>400.0</v>
      </c>
      <c r="G189" s="188"/>
      <c r="H189" s="206"/>
    </row>
    <row r="190">
      <c r="A190" s="199">
        <v>33914.0</v>
      </c>
      <c r="B190" s="184" t="s">
        <v>1479</v>
      </c>
      <c r="C190" s="184" t="s">
        <v>1480</v>
      </c>
      <c r="D190" s="185" t="s">
        <v>1481</v>
      </c>
      <c r="E190" s="186">
        <v>5000.0</v>
      </c>
      <c r="F190" s="186">
        <v>1620.0</v>
      </c>
      <c r="G190" s="188"/>
      <c r="H190" s="206"/>
    </row>
    <row r="191">
      <c r="A191" s="199">
        <v>33884.0</v>
      </c>
      <c r="B191" s="184" t="s">
        <v>1284</v>
      </c>
      <c r="C191" s="184" t="s">
        <v>1482</v>
      </c>
      <c r="D191" s="185" t="s">
        <v>1483</v>
      </c>
      <c r="E191" s="186">
        <v>4000.0</v>
      </c>
      <c r="F191" s="186">
        <v>495.0</v>
      </c>
      <c r="G191" s="188"/>
      <c r="H191" s="189"/>
    </row>
    <row r="192">
      <c r="C192" s="184" t="s">
        <v>1484</v>
      </c>
      <c r="D192" s="217" t="s">
        <v>1485</v>
      </c>
      <c r="E192" s="186">
        <v>5000.0</v>
      </c>
      <c r="F192" s="188"/>
      <c r="G192" s="188"/>
      <c r="H192" s="206"/>
    </row>
    <row r="193">
      <c r="A193" s="199">
        <v>33673.0</v>
      </c>
      <c r="B193" s="184" t="s">
        <v>1472</v>
      </c>
      <c r="C193" s="184" t="s">
        <v>1486</v>
      </c>
      <c r="D193" s="185" t="s">
        <v>1487</v>
      </c>
      <c r="E193" s="186">
        <v>5000.0</v>
      </c>
      <c r="F193" s="186">
        <v>270.0</v>
      </c>
      <c r="G193" s="188"/>
      <c r="H193" s="206"/>
    </row>
    <row r="194">
      <c r="A194" s="204">
        <v>33568.0</v>
      </c>
      <c r="B194" s="184" t="s">
        <v>1440</v>
      </c>
      <c r="C194" s="184" t="s">
        <v>1488</v>
      </c>
      <c r="D194" s="185" t="s">
        <v>1489</v>
      </c>
      <c r="E194" s="186">
        <v>3000.0</v>
      </c>
      <c r="F194" s="186">
        <v>300.0</v>
      </c>
      <c r="G194" s="188"/>
      <c r="H194" s="206"/>
    </row>
    <row r="195">
      <c r="A195" s="204">
        <v>33568.0</v>
      </c>
      <c r="B195" s="184" t="s">
        <v>1440</v>
      </c>
      <c r="C195" s="184" t="s">
        <v>1490</v>
      </c>
      <c r="D195" s="185" t="s">
        <v>1491</v>
      </c>
      <c r="E195" s="186">
        <v>3000.0</v>
      </c>
      <c r="F195" s="188"/>
      <c r="G195" s="188"/>
      <c r="H195" s="206"/>
    </row>
    <row r="196">
      <c r="A196" s="204">
        <v>33557.0</v>
      </c>
      <c r="B196" s="184" t="s">
        <v>1463</v>
      </c>
      <c r="C196" s="184" t="s">
        <v>1492</v>
      </c>
      <c r="D196" s="185" t="s">
        <v>1493</v>
      </c>
      <c r="E196" s="186">
        <v>1500.0</v>
      </c>
      <c r="F196" s="186">
        <v>280.0</v>
      </c>
      <c r="G196" s="188"/>
      <c r="H196" s="206"/>
    </row>
    <row r="197">
      <c r="A197" s="199">
        <v>33389.0</v>
      </c>
      <c r="B197" s="184" t="s">
        <v>1426</v>
      </c>
      <c r="C197" s="184" t="s">
        <v>1494</v>
      </c>
      <c r="D197" s="185" t="s">
        <v>1495</v>
      </c>
      <c r="E197" s="186">
        <v>1000.0</v>
      </c>
      <c r="F197" s="186">
        <v>250.0</v>
      </c>
      <c r="G197" s="188"/>
      <c r="H197" s="206"/>
    </row>
    <row r="198">
      <c r="A198" s="199">
        <v>33382.0</v>
      </c>
      <c r="B198" s="184" t="s">
        <v>1496</v>
      </c>
      <c r="C198" s="184" t="s">
        <v>1497</v>
      </c>
      <c r="D198" s="185" t="s">
        <v>1498</v>
      </c>
      <c r="E198" s="186">
        <v>1000.0</v>
      </c>
      <c r="F198" s="186">
        <v>200.0</v>
      </c>
      <c r="G198" s="188"/>
      <c r="H198" s="206"/>
    </row>
    <row r="199">
      <c r="A199" s="199">
        <v>33381.0</v>
      </c>
      <c r="B199" s="184" t="s">
        <v>1499</v>
      </c>
      <c r="C199" s="184" t="s">
        <v>1500</v>
      </c>
      <c r="D199" s="185" t="s">
        <v>1501</v>
      </c>
      <c r="E199" s="186">
        <v>1000.0</v>
      </c>
      <c r="F199" s="186">
        <v>225.0</v>
      </c>
      <c r="G199" s="188"/>
      <c r="H199" s="206"/>
    </row>
    <row r="200">
      <c r="A200" s="199">
        <v>33322.0</v>
      </c>
      <c r="B200" s="184" t="s">
        <v>446</v>
      </c>
      <c r="C200" s="184" t="s">
        <v>1502</v>
      </c>
      <c r="D200" s="185" t="s">
        <v>1503</v>
      </c>
      <c r="E200" s="186">
        <v>400.0</v>
      </c>
      <c r="F200" s="186">
        <v>250.0</v>
      </c>
      <c r="G200" s="188"/>
      <c r="H200" s="206"/>
    </row>
    <row r="201">
      <c r="A201" s="199">
        <v>33304.0</v>
      </c>
      <c r="B201" s="184" t="s">
        <v>398</v>
      </c>
      <c r="C201" s="184" t="s">
        <v>1502</v>
      </c>
      <c r="D201" s="185" t="s">
        <v>1504</v>
      </c>
      <c r="E201" s="186">
        <v>500.0</v>
      </c>
      <c r="F201" s="186">
        <v>300.0</v>
      </c>
      <c r="G201" s="188"/>
      <c r="H201" s="206"/>
    </row>
    <row r="202">
      <c r="C202" s="184" t="s">
        <v>1502</v>
      </c>
      <c r="D202" s="185" t="s">
        <v>1505</v>
      </c>
      <c r="E202" s="186">
        <v>500.0</v>
      </c>
      <c r="F202" s="188"/>
      <c r="G202" s="188"/>
      <c r="H202" s="206"/>
    </row>
    <row r="203">
      <c r="A203" s="218" t="s">
        <v>1506</v>
      </c>
      <c r="B203" s="219"/>
      <c r="C203" s="219"/>
      <c r="D203" s="220"/>
      <c r="E203" s="221">
        <f>sum(E3:E202)</f>
        <v>41615485</v>
      </c>
      <c r="F203" s="222">
        <f>SUM(F3:F202)</f>
        <v>1977646.7</v>
      </c>
      <c r="G203" s="223">
        <f>sum(G3:G202)</f>
        <v>10572</v>
      </c>
      <c r="H203" s="224" t="s">
        <v>1507</v>
      </c>
    </row>
    <row r="204" hidden="1">
      <c r="A204" s="54"/>
      <c r="B204" s="54"/>
      <c r="C204" s="54"/>
      <c r="D204" s="225"/>
      <c r="E204" s="225"/>
      <c r="F204" s="225"/>
      <c r="G204" s="225"/>
      <c r="H204" s="54"/>
    </row>
    <row r="205" hidden="1">
      <c r="A205" s="54"/>
      <c r="B205" s="54"/>
      <c r="C205" s="54"/>
      <c r="D205" s="225"/>
      <c r="E205" s="225"/>
      <c r="F205" s="225"/>
      <c r="G205" s="225"/>
      <c r="H205" s="54"/>
    </row>
    <row r="206" hidden="1">
      <c r="A206" s="54"/>
      <c r="B206" s="54"/>
      <c r="C206" s="54"/>
      <c r="D206" s="225"/>
      <c r="E206" s="225"/>
      <c r="F206" s="225"/>
      <c r="G206" s="225"/>
      <c r="H206" s="54"/>
    </row>
    <row r="207" hidden="1">
      <c r="A207" s="54"/>
      <c r="B207" s="54"/>
      <c r="C207" s="54"/>
      <c r="D207" s="225"/>
      <c r="E207" s="225"/>
      <c r="F207" s="225"/>
      <c r="G207" s="225"/>
      <c r="H207" s="54"/>
    </row>
    <row r="208" hidden="1">
      <c r="A208" s="54"/>
      <c r="B208" s="54"/>
      <c r="C208" s="54"/>
      <c r="D208" s="225"/>
      <c r="E208" s="225"/>
      <c r="F208" s="225"/>
      <c r="G208" s="225"/>
      <c r="H208" s="54"/>
    </row>
    <row r="209" hidden="1">
      <c r="A209" s="54"/>
      <c r="B209" s="54"/>
      <c r="C209" s="54"/>
      <c r="D209" s="225"/>
      <c r="E209" s="225"/>
      <c r="F209" s="225"/>
      <c r="G209" s="225"/>
      <c r="H209" s="54"/>
    </row>
    <row r="210" hidden="1">
      <c r="A210" s="54"/>
      <c r="B210" s="54"/>
      <c r="C210" s="54"/>
      <c r="D210" s="225"/>
      <c r="E210" s="225"/>
      <c r="F210" s="225"/>
      <c r="G210" s="225"/>
      <c r="H210" s="54"/>
    </row>
    <row r="211" hidden="1">
      <c r="A211" s="54"/>
      <c r="B211" s="54"/>
      <c r="C211" s="54"/>
      <c r="D211" s="225"/>
      <c r="E211" s="225"/>
      <c r="F211" s="225"/>
      <c r="G211" s="225"/>
      <c r="H211" s="54"/>
    </row>
    <row r="212" hidden="1">
      <c r="A212" s="54"/>
      <c r="B212" s="54"/>
      <c r="C212" s="54"/>
      <c r="D212" s="225"/>
      <c r="E212" s="225"/>
      <c r="F212" s="225"/>
      <c r="G212" s="225"/>
      <c r="H212" s="54"/>
    </row>
    <row r="213" hidden="1">
      <c r="A213" s="54"/>
      <c r="B213" s="54"/>
      <c r="C213" s="54"/>
      <c r="D213" s="225"/>
      <c r="E213" s="225"/>
      <c r="F213" s="225"/>
      <c r="G213" s="225"/>
      <c r="H213" s="54"/>
    </row>
    <row r="214" hidden="1">
      <c r="A214" s="54"/>
      <c r="B214" s="54"/>
      <c r="C214" s="54"/>
      <c r="D214" s="225"/>
      <c r="E214" s="225"/>
      <c r="F214" s="225"/>
      <c r="G214" s="225"/>
      <c r="H214" s="54"/>
    </row>
    <row r="215" hidden="1">
      <c r="A215" s="54"/>
      <c r="B215" s="54"/>
      <c r="C215" s="54"/>
      <c r="D215" s="225"/>
      <c r="E215" s="225"/>
      <c r="F215" s="225"/>
      <c r="G215" s="225"/>
      <c r="H215" s="54"/>
    </row>
    <row r="216" hidden="1">
      <c r="A216" s="54"/>
      <c r="B216" s="54"/>
      <c r="C216" s="54"/>
      <c r="D216" s="225"/>
      <c r="E216" s="225"/>
      <c r="F216" s="225"/>
      <c r="G216" s="225"/>
      <c r="H216" s="54"/>
    </row>
    <row r="217" hidden="1">
      <c r="A217" s="54"/>
      <c r="B217" s="54"/>
      <c r="C217" s="54"/>
      <c r="D217" s="225"/>
      <c r="E217" s="225"/>
      <c r="F217" s="225"/>
      <c r="G217" s="225"/>
      <c r="H217" s="54"/>
    </row>
    <row r="218" hidden="1">
      <c r="A218" s="54"/>
      <c r="B218" s="54"/>
      <c r="C218" s="54"/>
      <c r="D218" s="225"/>
      <c r="E218" s="225"/>
      <c r="F218" s="225"/>
      <c r="G218" s="225"/>
      <c r="H218" s="54"/>
    </row>
    <row r="219" hidden="1">
      <c r="A219" s="54"/>
      <c r="B219" s="54"/>
      <c r="C219" s="54"/>
      <c r="D219" s="225"/>
      <c r="E219" s="225"/>
      <c r="F219" s="225"/>
      <c r="G219" s="225"/>
      <c r="H219" s="54"/>
    </row>
    <row r="220" hidden="1">
      <c r="A220" s="54"/>
      <c r="B220" s="54"/>
      <c r="C220" s="54"/>
      <c r="D220" s="225"/>
      <c r="E220" s="225"/>
      <c r="F220" s="225"/>
      <c r="G220" s="225"/>
      <c r="H220" s="54"/>
    </row>
    <row r="221" hidden="1">
      <c r="A221" s="54"/>
      <c r="B221" s="54"/>
      <c r="C221" s="54"/>
      <c r="D221" s="225"/>
      <c r="E221" s="225"/>
      <c r="F221" s="225"/>
      <c r="G221" s="225"/>
      <c r="H221" s="54"/>
    </row>
    <row r="222" hidden="1">
      <c r="A222" s="54"/>
      <c r="B222" s="54"/>
      <c r="C222" s="54"/>
      <c r="D222" s="225"/>
      <c r="E222" s="225"/>
      <c r="F222" s="225"/>
      <c r="G222" s="225"/>
      <c r="H222" s="54"/>
    </row>
    <row r="223" hidden="1">
      <c r="A223" s="54"/>
      <c r="B223" s="54"/>
      <c r="C223" s="54"/>
      <c r="D223" s="225"/>
      <c r="E223" s="225"/>
      <c r="F223" s="225"/>
      <c r="G223" s="225"/>
      <c r="H223" s="54"/>
    </row>
    <row r="224" hidden="1">
      <c r="A224" s="54"/>
      <c r="B224" s="54"/>
      <c r="C224" s="54"/>
      <c r="D224" s="225"/>
      <c r="E224" s="225"/>
      <c r="F224" s="225"/>
      <c r="G224" s="225"/>
      <c r="H224" s="54"/>
    </row>
    <row r="225" hidden="1">
      <c r="A225" s="54"/>
      <c r="B225" s="54"/>
      <c r="C225" s="54"/>
      <c r="D225" s="225"/>
      <c r="E225" s="225"/>
      <c r="F225" s="225"/>
      <c r="G225" s="225"/>
      <c r="H225" s="54"/>
    </row>
    <row r="226" hidden="1">
      <c r="A226" s="54"/>
      <c r="B226" s="54"/>
      <c r="C226" s="54"/>
      <c r="D226" s="225"/>
      <c r="E226" s="225"/>
      <c r="F226" s="225"/>
      <c r="G226" s="225"/>
      <c r="H226" s="54"/>
    </row>
    <row r="227" hidden="1">
      <c r="A227" s="54"/>
      <c r="B227" s="54"/>
      <c r="C227" s="54"/>
      <c r="D227" s="225"/>
      <c r="E227" s="225"/>
      <c r="F227" s="225"/>
      <c r="G227" s="225"/>
      <c r="H227" s="54"/>
    </row>
    <row r="228" hidden="1">
      <c r="A228" s="54"/>
      <c r="B228" s="54"/>
      <c r="C228" s="54"/>
      <c r="D228" s="225"/>
      <c r="E228" s="225"/>
      <c r="F228" s="225"/>
      <c r="G228" s="225"/>
      <c r="H228" s="54"/>
    </row>
    <row r="229" hidden="1">
      <c r="A229" s="54"/>
      <c r="B229" s="54"/>
      <c r="C229" s="54"/>
      <c r="D229" s="225"/>
      <c r="E229" s="225"/>
      <c r="F229" s="225"/>
      <c r="G229" s="225"/>
      <c r="H229" s="54"/>
    </row>
    <row r="230" hidden="1">
      <c r="A230" s="54"/>
      <c r="B230" s="54"/>
      <c r="C230" s="54"/>
      <c r="D230" s="225"/>
      <c r="E230" s="225"/>
      <c r="F230" s="225"/>
      <c r="G230" s="225"/>
      <c r="H230" s="54"/>
    </row>
    <row r="231" hidden="1">
      <c r="A231" s="54"/>
      <c r="B231" s="54"/>
      <c r="C231" s="54"/>
      <c r="D231" s="225"/>
      <c r="E231" s="225"/>
      <c r="F231" s="225"/>
      <c r="G231" s="225"/>
      <c r="H231" s="54"/>
    </row>
    <row r="232" hidden="1">
      <c r="A232" s="54"/>
      <c r="B232" s="54"/>
      <c r="C232" s="54"/>
      <c r="D232" s="225"/>
      <c r="E232" s="225"/>
      <c r="F232" s="225"/>
      <c r="G232" s="225"/>
      <c r="H232" s="54"/>
    </row>
    <row r="233" hidden="1">
      <c r="A233" s="54"/>
      <c r="B233" s="54"/>
      <c r="C233" s="54"/>
      <c r="D233" s="225"/>
      <c r="E233" s="225"/>
      <c r="F233" s="225"/>
      <c r="G233" s="225"/>
      <c r="H233" s="54"/>
    </row>
    <row r="234" hidden="1">
      <c r="A234" s="54"/>
      <c r="B234" s="54"/>
      <c r="C234" s="54"/>
      <c r="D234" s="225"/>
      <c r="E234" s="225"/>
      <c r="F234" s="225"/>
      <c r="G234" s="225"/>
      <c r="H234" s="54"/>
    </row>
    <row r="235" hidden="1">
      <c r="A235" s="54"/>
      <c r="B235" s="54"/>
      <c r="C235" s="54"/>
      <c r="D235" s="225"/>
      <c r="E235" s="225"/>
      <c r="F235" s="225"/>
      <c r="G235" s="225"/>
      <c r="H235" s="54"/>
    </row>
    <row r="236" hidden="1">
      <c r="A236" s="54"/>
      <c r="B236" s="54"/>
      <c r="C236" s="54"/>
      <c r="D236" s="225"/>
      <c r="E236" s="225"/>
      <c r="F236" s="225"/>
      <c r="G236" s="225"/>
      <c r="H236" s="54"/>
    </row>
    <row r="237" hidden="1">
      <c r="A237" s="54"/>
      <c r="B237" s="54"/>
      <c r="C237" s="54"/>
      <c r="D237" s="225"/>
      <c r="E237" s="225"/>
      <c r="F237" s="225"/>
      <c r="G237" s="225"/>
      <c r="H237" s="54"/>
    </row>
    <row r="238" hidden="1">
      <c r="A238" s="54"/>
      <c r="B238" s="54"/>
      <c r="C238" s="54"/>
      <c r="D238" s="225"/>
      <c r="E238" s="225"/>
      <c r="F238" s="225"/>
      <c r="G238" s="225"/>
      <c r="H238" s="54"/>
    </row>
    <row r="239" hidden="1">
      <c r="A239" s="54"/>
      <c r="B239" s="54"/>
      <c r="C239" s="54"/>
      <c r="D239" s="225"/>
      <c r="E239" s="225"/>
      <c r="F239" s="225"/>
      <c r="G239" s="225"/>
      <c r="H239" s="54"/>
    </row>
    <row r="240" hidden="1">
      <c r="A240" s="54"/>
      <c r="B240" s="54"/>
      <c r="C240" s="54"/>
      <c r="D240" s="225"/>
      <c r="E240" s="225"/>
      <c r="F240" s="225"/>
      <c r="G240" s="225"/>
      <c r="H240" s="54"/>
    </row>
    <row r="241" hidden="1">
      <c r="A241" s="54"/>
      <c r="B241" s="54"/>
      <c r="C241" s="54"/>
      <c r="D241" s="225"/>
      <c r="E241" s="225"/>
      <c r="F241" s="225"/>
      <c r="G241" s="225"/>
      <c r="H241" s="54"/>
    </row>
    <row r="242" hidden="1">
      <c r="A242" s="54"/>
      <c r="B242" s="54"/>
      <c r="C242" s="54"/>
      <c r="D242" s="225"/>
      <c r="E242" s="225"/>
      <c r="F242" s="225"/>
      <c r="G242" s="225"/>
      <c r="H242" s="54"/>
    </row>
    <row r="243" hidden="1">
      <c r="A243" s="54"/>
      <c r="B243" s="54"/>
      <c r="C243" s="54"/>
      <c r="D243" s="225"/>
      <c r="E243" s="225"/>
      <c r="F243" s="225"/>
      <c r="G243" s="225"/>
      <c r="H243" s="54"/>
    </row>
    <row r="244" hidden="1">
      <c r="A244" s="54"/>
      <c r="B244" s="54"/>
      <c r="C244" s="54"/>
      <c r="D244" s="225"/>
      <c r="E244" s="225"/>
      <c r="F244" s="225"/>
      <c r="G244" s="225"/>
      <c r="H244" s="54"/>
    </row>
    <row r="245" hidden="1">
      <c r="A245" s="54"/>
      <c r="B245" s="54"/>
      <c r="C245" s="54"/>
      <c r="D245" s="225"/>
      <c r="E245" s="225"/>
      <c r="F245" s="225"/>
      <c r="G245" s="225"/>
      <c r="H245" s="54"/>
    </row>
    <row r="246" hidden="1">
      <c r="A246" s="54"/>
      <c r="B246" s="54"/>
      <c r="C246" s="54"/>
      <c r="D246" s="225"/>
      <c r="E246" s="225"/>
      <c r="F246" s="225"/>
      <c r="G246" s="225"/>
      <c r="H246" s="54"/>
    </row>
    <row r="247" hidden="1">
      <c r="A247" s="54"/>
      <c r="B247" s="54"/>
      <c r="C247" s="54"/>
      <c r="D247" s="225"/>
      <c r="E247" s="225"/>
      <c r="F247" s="225"/>
      <c r="G247" s="225"/>
      <c r="H247" s="54"/>
    </row>
    <row r="248" hidden="1">
      <c r="A248" s="54"/>
      <c r="B248" s="54"/>
      <c r="C248" s="54"/>
      <c r="D248" s="225"/>
      <c r="E248" s="225"/>
      <c r="F248" s="225"/>
      <c r="G248" s="225"/>
      <c r="H248" s="54"/>
    </row>
    <row r="249" hidden="1">
      <c r="A249" s="54"/>
      <c r="B249" s="54"/>
      <c r="C249" s="54"/>
      <c r="D249" s="225"/>
      <c r="E249" s="225"/>
      <c r="F249" s="225"/>
      <c r="G249" s="225"/>
      <c r="H249" s="54"/>
    </row>
    <row r="250" hidden="1">
      <c r="A250" s="54"/>
      <c r="B250" s="54"/>
      <c r="C250" s="54"/>
      <c r="D250" s="225"/>
      <c r="E250" s="225"/>
      <c r="F250" s="225"/>
      <c r="G250" s="225"/>
      <c r="H250" s="54"/>
    </row>
    <row r="251" hidden="1">
      <c r="A251" s="54"/>
      <c r="B251" s="54"/>
      <c r="C251" s="54"/>
      <c r="D251" s="225"/>
      <c r="E251" s="225"/>
      <c r="F251" s="225"/>
      <c r="G251" s="225"/>
      <c r="H251" s="54"/>
    </row>
    <row r="252" hidden="1">
      <c r="A252" s="54"/>
      <c r="B252" s="54"/>
      <c r="C252" s="54"/>
      <c r="D252" s="225"/>
      <c r="E252" s="225"/>
      <c r="F252" s="225"/>
      <c r="G252" s="225"/>
      <c r="H252" s="54"/>
    </row>
    <row r="253" hidden="1">
      <c r="A253" s="54"/>
      <c r="B253" s="54"/>
      <c r="C253" s="54"/>
      <c r="D253" s="225"/>
      <c r="E253" s="225"/>
      <c r="F253" s="225"/>
      <c r="G253" s="225"/>
      <c r="H253" s="54"/>
    </row>
    <row r="254" hidden="1">
      <c r="A254" s="54"/>
      <c r="B254" s="54"/>
      <c r="C254" s="54"/>
      <c r="D254" s="225"/>
      <c r="E254" s="225"/>
      <c r="F254" s="225"/>
      <c r="G254" s="225"/>
      <c r="H254" s="54"/>
    </row>
    <row r="255" hidden="1">
      <c r="A255" s="54"/>
      <c r="B255" s="54"/>
      <c r="C255" s="54"/>
      <c r="D255" s="225"/>
      <c r="E255" s="225"/>
      <c r="F255" s="225"/>
      <c r="G255" s="225"/>
      <c r="H255" s="54"/>
    </row>
    <row r="256" hidden="1">
      <c r="A256" s="54"/>
      <c r="B256" s="54"/>
      <c r="C256" s="54"/>
      <c r="D256" s="225"/>
      <c r="E256" s="225"/>
      <c r="F256" s="225"/>
      <c r="G256" s="225"/>
      <c r="H256" s="54"/>
    </row>
    <row r="257" hidden="1">
      <c r="A257" s="54"/>
      <c r="B257" s="54"/>
      <c r="C257" s="54"/>
      <c r="D257" s="225"/>
      <c r="E257" s="225"/>
      <c r="F257" s="225"/>
      <c r="G257" s="225"/>
      <c r="H257" s="54"/>
    </row>
    <row r="258" hidden="1">
      <c r="A258" s="54"/>
      <c r="B258" s="54"/>
      <c r="C258" s="54"/>
      <c r="D258" s="225"/>
      <c r="E258" s="225"/>
      <c r="F258" s="225"/>
      <c r="G258" s="225"/>
      <c r="H258" s="54"/>
    </row>
    <row r="259" hidden="1">
      <c r="A259" s="54"/>
      <c r="B259" s="54"/>
      <c r="C259" s="54"/>
      <c r="D259" s="225"/>
      <c r="E259" s="225"/>
      <c r="F259" s="225"/>
      <c r="G259" s="225"/>
      <c r="H259" s="54"/>
    </row>
    <row r="260" hidden="1">
      <c r="A260" s="54"/>
      <c r="B260" s="54"/>
      <c r="C260" s="54"/>
      <c r="D260" s="225"/>
      <c r="E260" s="225"/>
      <c r="F260" s="225"/>
      <c r="G260" s="225"/>
      <c r="H260" s="54"/>
    </row>
    <row r="261" hidden="1">
      <c r="A261" s="54"/>
      <c r="B261" s="54"/>
      <c r="C261" s="54"/>
      <c r="D261" s="225"/>
      <c r="E261" s="225"/>
      <c r="F261" s="225"/>
      <c r="G261" s="225"/>
      <c r="H261" s="54"/>
    </row>
    <row r="262" hidden="1">
      <c r="A262" s="54"/>
      <c r="B262" s="54"/>
      <c r="C262" s="54"/>
      <c r="D262" s="225"/>
      <c r="E262" s="225"/>
      <c r="F262" s="225"/>
      <c r="G262" s="225"/>
      <c r="H262" s="54"/>
    </row>
    <row r="263" hidden="1">
      <c r="A263" s="54"/>
      <c r="B263" s="54"/>
      <c r="C263" s="54"/>
      <c r="D263" s="225"/>
      <c r="E263" s="225"/>
      <c r="F263" s="225"/>
      <c r="G263" s="225"/>
      <c r="H263" s="54"/>
    </row>
    <row r="264" hidden="1">
      <c r="A264" s="54"/>
      <c r="B264" s="54"/>
      <c r="C264" s="54"/>
      <c r="D264" s="225"/>
      <c r="E264" s="225"/>
      <c r="F264" s="225"/>
      <c r="G264" s="225"/>
      <c r="H264" s="54"/>
    </row>
    <row r="265" hidden="1">
      <c r="A265" s="54"/>
      <c r="B265" s="54"/>
      <c r="C265" s="54"/>
      <c r="D265" s="225"/>
      <c r="E265" s="225"/>
      <c r="F265" s="225"/>
      <c r="G265" s="225"/>
      <c r="H265" s="54"/>
    </row>
    <row r="266" hidden="1">
      <c r="A266" s="54"/>
      <c r="B266" s="54"/>
      <c r="C266" s="54"/>
      <c r="D266" s="225"/>
      <c r="E266" s="225"/>
      <c r="F266" s="225"/>
      <c r="G266" s="225"/>
      <c r="H266" s="54"/>
    </row>
    <row r="267" hidden="1">
      <c r="A267" s="54"/>
      <c r="B267" s="54"/>
      <c r="C267" s="54"/>
      <c r="D267" s="225"/>
      <c r="E267" s="225"/>
      <c r="F267" s="225"/>
      <c r="G267" s="225"/>
      <c r="H267" s="54"/>
    </row>
    <row r="268" hidden="1">
      <c r="A268" s="54"/>
      <c r="B268" s="54"/>
      <c r="C268" s="54"/>
      <c r="D268" s="225"/>
      <c r="E268" s="225"/>
      <c r="F268" s="225"/>
      <c r="G268" s="225"/>
      <c r="H268" s="54"/>
    </row>
    <row r="269" hidden="1">
      <c r="A269" s="54"/>
      <c r="B269" s="54"/>
      <c r="C269" s="54"/>
      <c r="D269" s="225"/>
      <c r="E269" s="225"/>
      <c r="F269" s="225"/>
      <c r="G269" s="225"/>
      <c r="H269" s="54"/>
    </row>
    <row r="270" hidden="1">
      <c r="A270" s="54"/>
      <c r="B270" s="54"/>
      <c r="C270" s="54"/>
      <c r="D270" s="225"/>
      <c r="E270" s="225"/>
      <c r="F270" s="225"/>
      <c r="G270" s="225"/>
      <c r="H270" s="54"/>
    </row>
    <row r="271" hidden="1">
      <c r="A271" s="54"/>
      <c r="B271" s="54"/>
      <c r="C271" s="54"/>
      <c r="D271" s="225"/>
      <c r="E271" s="225"/>
      <c r="F271" s="225"/>
      <c r="G271" s="225"/>
      <c r="H271" s="54"/>
    </row>
    <row r="272" hidden="1">
      <c r="A272" s="54"/>
      <c r="B272" s="54"/>
      <c r="C272" s="54"/>
      <c r="D272" s="225"/>
      <c r="E272" s="225"/>
      <c r="F272" s="225"/>
      <c r="G272" s="225"/>
      <c r="H272" s="54"/>
    </row>
    <row r="273" hidden="1">
      <c r="A273" s="54"/>
      <c r="B273" s="54"/>
      <c r="C273" s="54"/>
      <c r="D273" s="225"/>
      <c r="E273" s="225"/>
      <c r="F273" s="225"/>
      <c r="G273" s="225"/>
      <c r="H273" s="54"/>
    </row>
    <row r="274" hidden="1">
      <c r="A274" s="54"/>
      <c r="B274" s="54"/>
      <c r="C274" s="54"/>
      <c r="D274" s="225"/>
      <c r="E274" s="225"/>
      <c r="F274" s="225"/>
      <c r="G274" s="225"/>
      <c r="H274" s="54"/>
    </row>
    <row r="275" hidden="1">
      <c r="A275" s="54"/>
      <c r="B275" s="54"/>
      <c r="C275" s="54"/>
      <c r="D275" s="225"/>
      <c r="E275" s="225"/>
      <c r="F275" s="225"/>
      <c r="G275" s="225"/>
      <c r="H275" s="54"/>
    </row>
    <row r="276" hidden="1">
      <c r="A276" s="54"/>
      <c r="B276" s="54"/>
      <c r="C276" s="54"/>
      <c r="D276" s="225"/>
      <c r="E276" s="225"/>
      <c r="F276" s="225"/>
      <c r="G276" s="225"/>
      <c r="H276" s="54"/>
    </row>
    <row r="277" hidden="1">
      <c r="A277" s="54"/>
      <c r="B277" s="54"/>
      <c r="C277" s="54"/>
      <c r="D277" s="225"/>
      <c r="E277" s="225"/>
      <c r="F277" s="225"/>
      <c r="G277" s="225"/>
      <c r="H277" s="54"/>
    </row>
    <row r="278" hidden="1">
      <c r="A278" s="54"/>
      <c r="B278" s="54"/>
      <c r="C278" s="54"/>
      <c r="D278" s="225"/>
      <c r="E278" s="225"/>
      <c r="F278" s="225"/>
      <c r="G278" s="225"/>
      <c r="H278" s="54"/>
    </row>
    <row r="279" hidden="1">
      <c r="A279" s="54"/>
      <c r="B279" s="54"/>
      <c r="C279" s="54"/>
      <c r="D279" s="225"/>
      <c r="E279" s="225"/>
      <c r="F279" s="225"/>
      <c r="G279" s="225"/>
      <c r="H279" s="54"/>
    </row>
    <row r="280" hidden="1">
      <c r="A280" s="54"/>
      <c r="B280" s="54"/>
      <c r="C280" s="54"/>
      <c r="D280" s="225"/>
      <c r="E280" s="225"/>
      <c r="F280" s="225"/>
      <c r="G280" s="225"/>
      <c r="H280" s="54"/>
    </row>
    <row r="281" hidden="1">
      <c r="A281" s="54"/>
      <c r="B281" s="54"/>
      <c r="C281" s="54"/>
      <c r="D281" s="225"/>
      <c r="E281" s="225"/>
      <c r="F281" s="225"/>
      <c r="G281" s="225"/>
      <c r="H281" s="54"/>
    </row>
    <row r="282" hidden="1">
      <c r="A282" s="54"/>
      <c r="B282" s="54"/>
      <c r="C282" s="54"/>
      <c r="D282" s="225"/>
      <c r="E282" s="225"/>
      <c r="F282" s="225"/>
      <c r="G282" s="225"/>
      <c r="H282" s="54"/>
    </row>
    <row r="283" hidden="1">
      <c r="A283" s="54"/>
      <c r="B283" s="54"/>
      <c r="C283" s="54"/>
      <c r="D283" s="225"/>
      <c r="E283" s="225"/>
      <c r="F283" s="225"/>
      <c r="G283" s="225"/>
      <c r="H283" s="54"/>
    </row>
    <row r="284" hidden="1">
      <c r="A284" s="54"/>
      <c r="B284" s="54"/>
      <c r="C284" s="54"/>
      <c r="D284" s="225"/>
      <c r="E284" s="225"/>
      <c r="F284" s="225"/>
      <c r="G284" s="225"/>
      <c r="H284" s="54"/>
    </row>
    <row r="285" hidden="1">
      <c r="A285" s="54"/>
      <c r="B285" s="54"/>
      <c r="C285" s="54"/>
      <c r="D285" s="225"/>
      <c r="E285" s="225"/>
      <c r="F285" s="225"/>
      <c r="G285" s="225"/>
      <c r="H285" s="54"/>
    </row>
    <row r="286" hidden="1">
      <c r="A286" s="54"/>
      <c r="B286" s="54"/>
      <c r="C286" s="54"/>
      <c r="D286" s="225"/>
      <c r="E286" s="225"/>
      <c r="F286" s="225"/>
      <c r="G286" s="225"/>
      <c r="H286" s="54"/>
    </row>
    <row r="287" hidden="1">
      <c r="A287" s="54"/>
      <c r="B287" s="54"/>
      <c r="C287" s="54"/>
      <c r="D287" s="225"/>
      <c r="E287" s="225"/>
      <c r="F287" s="225"/>
      <c r="G287" s="225"/>
      <c r="H287" s="54"/>
    </row>
    <row r="288" hidden="1">
      <c r="A288" s="54"/>
      <c r="B288" s="54"/>
      <c r="C288" s="54"/>
      <c r="D288" s="225"/>
      <c r="E288" s="225"/>
      <c r="F288" s="225"/>
      <c r="G288" s="225"/>
      <c r="H288" s="54"/>
    </row>
    <row r="289" hidden="1">
      <c r="A289" s="54"/>
      <c r="B289" s="54"/>
      <c r="C289" s="54"/>
      <c r="D289" s="225"/>
      <c r="E289" s="225"/>
      <c r="F289" s="225"/>
      <c r="G289" s="225"/>
      <c r="H289" s="54"/>
    </row>
    <row r="290" hidden="1">
      <c r="A290" s="54"/>
      <c r="B290" s="54"/>
      <c r="C290" s="54"/>
      <c r="D290" s="225"/>
      <c r="E290" s="225"/>
      <c r="F290" s="225"/>
      <c r="G290" s="225"/>
      <c r="H290" s="54"/>
    </row>
    <row r="291" hidden="1">
      <c r="A291" s="54"/>
      <c r="B291" s="54"/>
      <c r="C291" s="54"/>
      <c r="D291" s="225"/>
      <c r="E291" s="225"/>
      <c r="F291" s="225"/>
      <c r="G291" s="225"/>
      <c r="H291" s="54"/>
    </row>
    <row r="292" hidden="1">
      <c r="A292" s="54"/>
      <c r="B292" s="54"/>
      <c r="C292" s="54"/>
      <c r="D292" s="225"/>
      <c r="E292" s="225"/>
      <c r="F292" s="225"/>
      <c r="G292" s="225"/>
      <c r="H292" s="54"/>
    </row>
    <row r="293" hidden="1">
      <c r="A293" s="54"/>
      <c r="B293" s="54"/>
      <c r="C293" s="54"/>
      <c r="D293" s="225"/>
      <c r="E293" s="225"/>
      <c r="F293" s="225"/>
      <c r="G293" s="225"/>
      <c r="H293" s="54"/>
    </row>
    <row r="294" hidden="1">
      <c r="A294" s="54"/>
      <c r="B294" s="54"/>
      <c r="C294" s="54"/>
      <c r="D294" s="225"/>
      <c r="E294" s="225"/>
      <c r="F294" s="225"/>
      <c r="G294" s="225"/>
      <c r="H294" s="54"/>
    </row>
    <row r="295" hidden="1">
      <c r="A295" s="54"/>
      <c r="B295" s="54"/>
      <c r="C295" s="54"/>
      <c r="D295" s="225"/>
      <c r="E295" s="225"/>
      <c r="F295" s="225"/>
      <c r="G295" s="225"/>
      <c r="H295" s="54"/>
    </row>
    <row r="296" hidden="1">
      <c r="A296" s="54"/>
      <c r="B296" s="54"/>
      <c r="C296" s="54"/>
      <c r="D296" s="225"/>
      <c r="E296" s="225"/>
      <c r="F296" s="225"/>
      <c r="G296" s="225"/>
      <c r="H296" s="54"/>
    </row>
    <row r="297" hidden="1">
      <c r="A297" s="54"/>
      <c r="B297" s="54"/>
      <c r="C297" s="54"/>
      <c r="D297" s="225"/>
      <c r="E297" s="225"/>
      <c r="F297" s="225"/>
      <c r="G297" s="225"/>
      <c r="H297" s="54"/>
    </row>
    <row r="298" hidden="1">
      <c r="A298" s="54"/>
      <c r="B298" s="54"/>
      <c r="C298" s="54"/>
      <c r="D298" s="225"/>
      <c r="E298" s="225"/>
      <c r="F298" s="225"/>
      <c r="G298" s="225"/>
      <c r="H298" s="54"/>
    </row>
    <row r="299" hidden="1">
      <c r="A299" s="54"/>
      <c r="B299" s="54"/>
      <c r="C299" s="54"/>
      <c r="D299" s="225"/>
      <c r="E299" s="225"/>
      <c r="F299" s="225"/>
      <c r="G299" s="225"/>
      <c r="H299" s="54"/>
    </row>
    <row r="300" hidden="1">
      <c r="A300" s="54"/>
      <c r="B300" s="54"/>
      <c r="C300" s="54"/>
      <c r="D300" s="225"/>
      <c r="E300" s="225"/>
      <c r="F300" s="225"/>
      <c r="G300" s="225"/>
      <c r="H300" s="54"/>
    </row>
    <row r="301" hidden="1">
      <c r="A301" s="54"/>
      <c r="B301" s="54"/>
      <c r="C301" s="54"/>
      <c r="D301" s="225"/>
      <c r="E301" s="225"/>
      <c r="F301" s="225"/>
      <c r="G301" s="225"/>
      <c r="H301" s="54"/>
    </row>
    <row r="302" hidden="1">
      <c r="A302" s="54"/>
      <c r="B302" s="54"/>
      <c r="C302" s="54"/>
      <c r="D302" s="225"/>
      <c r="E302" s="225"/>
      <c r="F302" s="225"/>
      <c r="G302" s="225"/>
      <c r="H302" s="54"/>
    </row>
    <row r="303" hidden="1">
      <c r="A303" s="54"/>
      <c r="B303" s="54"/>
      <c r="C303" s="54"/>
      <c r="D303" s="225"/>
      <c r="E303" s="225"/>
      <c r="F303" s="225"/>
      <c r="G303" s="225"/>
      <c r="H303" s="54"/>
    </row>
    <row r="304" hidden="1">
      <c r="A304" s="54"/>
      <c r="B304" s="54"/>
      <c r="C304" s="54"/>
      <c r="D304" s="225"/>
      <c r="E304" s="225"/>
      <c r="F304" s="225"/>
      <c r="G304" s="225"/>
      <c r="H304" s="54"/>
    </row>
    <row r="305" hidden="1">
      <c r="A305" s="54"/>
      <c r="B305" s="54"/>
      <c r="C305" s="54"/>
      <c r="D305" s="225"/>
      <c r="E305" s="225"/>
      <c r="F305" s="225"/>
      <c r="G305" s="225"/>
      <c r="H305" s="54"/>
    </row>
    <row r="306" hidden="1">
      <c r="A306" s="54"/>
      <c r="B306" s="54"/>
      <c r="C306" s="54"/>
      <c r="D306" s="225"/>
      <c r="E306" s="225"/>
      <c r="F306" s="225"/>
      <c r="G306" s="225"/>
      <c r="H306" s="54"/>
    </row>
    <row r="307" hidden="1">
      <c r="A307" s="54"/>
      <c r="B307" s="54"/>
      <c r="C307" s="54"/>
      <c r="D307" s="225"/>
      <c r="E307" s="225"/>
      <c r="F307" s="225"/>
      <c r="G307" s="225"/>
      <c r="H307" s="54"/>
    </row>
    <row r="308" hidden="1">
      <c r="A308" s="54"/>
      <c r="B308" s="54"/>
      <c r="C308" s="54"/>
      <c r="D308" s="225"/>
      <c r="E308" s="225"/>
      <c r="F308" s="225"/>
      <c r="G308" s="225"/>
      <c r="H308" s="54"/>
    </row>
    <row r="309" hidden="1">
      <c r="A309" s="54"/>
      <c r="B309" s="54"/>
      <c r="C309" s="54"/>
      <c r="D309" s="225"/>
      <c r="E309" s="225"/>
      <c r="F309" s="225"/>
      <c r="G309" s="225"/>
      <c r="H309" s="54"/>
    </row>
    <row r="310" hidden="1">
      <c r="A310" s="54"/>
      <c r="B310" s="54"/>
      <c r="C310" s="54"/>
      <c r="D310" s="225"/>
      <c r="E310" s="225"/>
      <c r="F310" s="225"/>
      <c r="G310" s="225"/>
      <c r="H310" s="54"/>
    </row>
    <row r="311" hidden="1">
      <c r="A311" s="54"/>
      <c r="B311" s="54"/>
      <c r="C311" s="54"/>
      <c r="D311" s="225"/>
      <c r="E311" s="225"/>
      <c r="F311" s="225"/>
      <c r="G311" s="225"/>
      <c r="H311" s="54"/>
    </row>
    <row r="312" hidden="1">
      <c r="A312" s="54"/>
      <c r="B312" s="54"/>
      <c r="C312" s="54"/>
      <c r="D312" s="225"/>
      <c r="E312" s="225"/>
      <c r="F312" s="225"/>
      <c r="G312" s="225"/>
      <c r="H312" s="54"/>
    </row>
    <row r="313" hidden="1">
      <c r="A313" s="54"/>
      <c r="B313" s="54"/>
      <c r="C313" s="54"/>
      <c r="D313" s="225"/>
      <c r="E313" s="225"/>
      <c r="F313" s="225"/>
      <c r="G313" s="225"/>
      <c r="H313" s="54"/>
    </row>
    <row r="314" hidden="1">
      <c r="A314" s="54"/>
      <c r="B314" s="54"/>
      <c r="C314" s="54"/>
      <c r="D314" s="225"/>
      <c r="E314" s="225"/>
      <c r="F314" s="225"/>
      <c r="G314" s="225"/>
      <c r="H314" s="54"/>
    </row>
    <row r="315" hidden="1">
      <c r="A315" s="54"/>
      <c r="B315" s="54"/>
      <c r="C315" s="54"/>
      <c r="D315" s="225"/>
      <c r="E315" s="225"/>
      <c r="F315" s="225"/>
      <c r="G315" s="225"/>
      <c r="H315" s="54"/>
    </row>
    <row r="316" hidden="1">
      <c r="A316" s="54"/>
      <c r="B316" s="54"/>
      <c r="C316" s="54"/>
      <c r="D316" s="225"/>
      <c r="E316" s="225"/>
      <c r="F316" s="225"/>
      <c r="G316" s="225"/>
      <c r="H316" s="54"/>
    </row>
    <row r="317" hidden="1">
      <c r="A317" s="54"/>
      <c r="B317" s="54"/>
      <c r="C317" s="54"/>
      <c r="D317" s="225"/>
      <c r="E317" s="225"/>
      <c r="F317" s="225"/>
      <c r="G317" s="225"/>
      <c r="H317" s="54"/>
    </row>
    <row r="318" hidden="1">
      <c r="A318" s="54"/>
      <c r="B318" s="54"/>
      <c r="C318" s="54"/>
      <c r="D318" s="225"/>
      <c r="E318" s="225"/>
      <c r="F318" s="225"/>
      <c r="G318" s="225"/>
      <c r="H318" s="54"/>
    </row>
    <row r="319" hidden="1">
      <c r="A319" s="54"/>
      <c r="B319" s="54"/>
      <c r="C319" s="54"/>
      <c r="D319" s="225"/>
      <c r="E319" s="225"/>
      <c r="F319" s="225"/>
      <c r="G319" s="225"/>
      <c r="H319" s="54"/>
    </row>
    <row r="320" hidden="1">
      <c r="A320" s="54"/>
      <c r="B320" s="54"/>
      <c r="C320" s="54"/>
      <c r="D320" s="225"/>
      <c r="E320" s="225"/>
      <c r="F320" s="225"/>
      <c r="G320" s="225"/>
      <c r="H320" s="54"/>
    </row>
    <row r="321" hidden="1">
      <c r="A321" s="54"/>
      <c r="B321" s="54"/>
      <c r="C321" s="54"/>
      <c r="D321" s="225"/>
      <c r="E321" s="225"/>
      <c r="F321" s="225"/>
      <c r="G321" s="225"/>
      <c r="H321" s="54"/>
    </row>
    <row r="322" hidden="1">
      <c r="A322" s="54"/>
      <c r="B322" s="54"/>
      <c r="C322" s="54"/>
      <c r="D322" s="225"/>
      <c r="E322" s="225"/>
      <c r="F322" s="225"/>
      <c r="G322" s="225"/>
      <c r="H322" s="54"/>
    </row>
    <row r="323" hidden="1">
      <c r="A323" s="54"/>
      <c r="B323" s="54"/>
      <c r="C323" s="54"/>
      <c r="D323" s="225"/>
      <c r="E323" s="225"/>
      <c r="F323" s="225"/>
      <c r="G323" s="225"/>
      <c r="H323" s="54"/>
    </row>
    <row r="324" hidden="1">
      <c r="A324" s="54"/>
      <c r="B324" s="54"/>
      <c r="C324" s="54"/>
      <c r="D324" s="225"/>
      <c r="E324" s="225"/>
      <c r="F324" s="225"/>
      <c r="G324" s="225"/>
      <c r="H324" s="54"/>
    </row>
    <row r="325" hidden="1">
      <c r="A325" s="54"/>
      <c r="B325" s="54"/>
      <c r="C325" s="54"/>
      <c r="D325" s="225"/>
      <c r="E325" s="225"/>
      <c r="F325" s="225"/>
      <c r="G325" s="225"/>
      <c r="H325" s="54"/>
    </row>
    <row r="326" hidden="1">
      <c r="A326" s="54"/>
      <c r="B326" s="54"/>
      <c r="C326" s="54"/>
      <c r="D326" s="225"/>
      <c r="E326" s="225"/>
      <c r="F326" s="225"/>
      <c r="G326" s="225"/>
      <c r="H326" s="54"/>
    </row>
    <row r="327" hidden="1">
      <c r="A327" s="54"/>
      <c r="B327" s="54"/>
      <c r="C327" s="54"/>
      <c r="D327" s="225"/>
      <c r="E327" s="225"/>
      <c r="F327" s="225"/>
      <c r="G327" s="225"/>
      <c r="H327" s="54"/>
    </row>
    <row r="328" hidden="1">
      <c r="A328" s="54"/>
      <c r="B328" s="54"/>
      <c r="C328" s="54"/>
      <c r="D328" s="225"/>
      <c r="E328" s="225"/>
      <c r="F328" s="225"/>
      <c r="G328" s="225"/>
      <c r="H328" s="54"/>
    </row>
    <row r="329" hidden="1">
      <c r="A329" s="54"/>
      <c r="B329" s="54"/>
      <c r="C329" s="54"/>
      <c r="D329" s="225"/>
      <c r="E329" s="225"/>
      <c r="F329" s="225"/>
      <c r="G329" s="225"/>
      <c r="H329" s="54"/>
    </row>
    <row r="330" hidden="1">
      <c r="A330" s="54"/>
      <c r="B330" s="54"/>
      <c r="C330" s="54"/>
      <c r="D330" s="225"/>
      <c r="E330" s="225"/>
      <c r="F330" s="225"/>
      <c r="G330" s="225"/>
      <c r="H330" s="54"/>
    </row>
    <row r="331" hidden="1">
      <c r="A331" s="54"/>
      <c r="B331" s="54"/>
      <c r="C331" s="54"/>
      <c r="D331" s="225"/>
      <c r="E331" s="225"/>
      <c r="F331" s="225"/>
      <c r="G331" s="225"/>
      <c r="H331" s="54"/>
    </row>
    <row r="332" hidden="1">
      <c r="A332" s="54"/>
      <c r="B332" s="54"/>
      <c r="C332" s="54"/>
      <c r="D332" s="225"/>
      <c r="E332" s="225"/>
      <c r="F332" s="225"/>
      <c r="G332" s="225"/>
      <c r="H332" s="54"/>
    </row>
    <row r="333" hidden="1">
      <c r="A333" s="54"/>
      <c r="B333" s="54"/>
      <c r="C333" s="54"/>
      <c r="D333" s="225"/>
      <c r="E333" s="225"/>
      <c r="F333" s="225"/>
      <c r="G333" s="225"/>
      <c r="H333" s="54"/>
    </row>
    <row r="334" hidden="1">
      <c r="A334" s="54"/>
      <c r="B334" s="54"/>
      <c r="C334" s="54"/>
      <c r="D334" s="225"/>
      <c r="E334" s="225"/>
      <c r="F334" s="225"/>
      <c r="G334" s="225"/>
      <c r="H334" s="54"/>
    </row>
    <row r="335" hidden="1">
      <c r="A335" s="54"/>
      <c r="B335" s="54"/>
      <c r="C335" s="54"/>
      <c r="D335" s="225"/>
      <c r="E335" s="225"/>
      <c r="F335" s="225"/>
      <c r="G335" s="225"/>
      <c r="H335" s="54"/>
    </row>
    <row r="336" hidden="1">
      <c r="A336" s="54"/>
      <c r="B336" s="54"/>
      <c r="C336" s="54"/>
      <c r="D336" s="225"/>
      <c r="E336" s="225"/>
      <c r="F336" s="225"/>
      <c r="G336" s="225"/>
      <c r="H336" s="54"/>
    </row>
    <row r="337" hidden="1">
      <c r="A337" s="54"/>
      <c r="B337" s="54"/>
      <c r="C337" s="54"/>
      <c r="D337" s="225"/>
      <c r="E337" s="225"/>
      <c r="F337" s="225"/>
      <c r="G337" s="225"/>
      <c r="H337" s="54"/>
    </row>
    <row r="338" hidden="1">
      <c r="A338" s="54"/>
      <c r="B338" s="54"/>
      <c r="C338" s="54"/>
      <c r="D338" s="225"/>
      <c r="E338" s="225"/>
      <c r="F338" s="225"/>
      <c r="G338" s="225"/>
      <c r="H338" s="54"/>
    </row>
    <row r="339" hidden="1">
      <c r="A339" s="54"/>
      <c r="B339" s="54"/>
      <c r="C339" s="54"/>
      <c r="D339" s="225"/>
      <c r="E339" s="225"/>
      <c r="F339" s="225"/>
      <c r="G339" s="225"/>
      <c r="H339" s="54"/>
    </row>
    <row r="340" hidden="1">
      <c r="A340" s="54"/>
      <c r="B340" s="54"/>
      <c r="C340" s="54"/>
      <c r="D340" s="225"/>
      <c r="E340" s="225"/>
      <c r="F340" s="225"/>
      <c r="G340" s="225"/>
      <c r="H340" s="54"/>
    </row>
    <row r="341" hidden="1">
      <c r="A341" s="54"/>
      <c r="B341" s="54"/>
      <c r="C341" s="54"/>
      <c r="D341" s="225"/>
      <c r="E341" s="225"/>
      <c r="F341" s="225"/>
      <c r="G341" s="225"/>
      <c r="H341" s="54"/>
    </row>
    <row r="342" hidden="1">
      <c r="A342" s="54"/>
      <c r="B342" s="54"/>
      <c r="C342" s="54"/>
      <c r="D342" s="225"/>
      <c r="E342" s="225"/>
      <c r="F342" s="225"/>
      <c r="G342" s="225"/>
      <c r="H342" s="54"/>
    </row>
    <row r="343" hidden="1">
      <c r="A343" s="54"/>
      <c r="B343" s="54"/>
      <c r="C343" s="54"/>
      <c r="D343" s="225"/>
      <c r="E343" s="225"/>
      <c r="F343" s="225"/>
      <c r="G343" s="225"/>
      <c r="H343" s="54"/>
    </row>
    <row r="344" hidden="1">
      <c r="A344" s="54"/>
      <c r="B344" s="54"/>
      <c r="C344" s="54"/>
      <c r="D344" s="225"/>
      <c r="E344" s="225"/>
      <c r="F344" s="225"/>
      <c r="G344" s="225"/>
      <c r="H344" s="54"/>
    </row>
    <row r="345" hidden="1">
      <c r="A345" s="54"/>
      <c r="B345" s="54"/>
      <c r="C345" s="54"/>
      <c r="D345" s="225"/>
      <c r="E345" s="225"/>
      <c r="F345" s="225"/>
      <c r="G345" s="225"/>
      <c r="H345" s="54"/>
    </row>
    <row r="346" hidden="1">
      <c r="A346" s="54"/>
      <c r="B346" s="54"/>
      <c r="C346" s="54"/>
      <c r="D346" s="225"/>
      <c r="E346" s="225"/>
      <c r="F346" s="225"/>
      <c r="G346" s="225"/>
      <c r="H346" s="54"/>
    </row>
    <row r="347" hidden="1">
      <c r="A347" s="54"/>
      <c r="B347" s="54"/>
      <c r="C347" s="54"/>
      <c r="D347" s="225"/>
      <c r="E347" s="225"/>
      <c r="F347" s="225"/>
      <c r="G347" s="225"/>
      <c r="H347" s="54"/>
    </row>
    <row r="348" hidden="1">
      <c r="A348" s="54"/>
      <c r="B348" s="54"/>
      <c r="C348" s="54"/>
      <c r="D348" s="225"/>
      <c r="E348" s="225"/>
      <c r="F348" s="225"/>
      <c r="G348" s="225"/>
      <c r="H348" s="54"/>
    </row>
    <row r="349" hidden="1">
      <c r="A349" s="54"/>
      <c r="B349" s="54"/>
      <c r="C349" s="54"/>
      <c r="D349" s="225"/>
      <c r="E349" s="225"/>
      <c r="F349" s="225"/>
      <c r="G349" s="225"/>
      <c r="H349" s="54"/>
    </row>
    <row r="350" hidden="1">
      <c r="A350" s="54"/>
      <c r="B350" s="54"/>
      <c r="C350" s="54"/>
      <c r="D350" s="225"/>
      <c r="E350" s="225"/>
      <c r="F350" s="225"/>
      <c r="G350" s="225"/>
      <c r="H350" s="54"/>
    </row>
    <row r="351" hidden="1">
      <c r="A351" s="54"/>
      <c r="B351" s="54"/>
      <c r="C351" s="54"/>
      <c r="D351" s="225"/>
      <c r="E351" s="225"/>
      <c r="F351" s="225"/>
      <c r="G351" s="225"/>
      <c r="H351" s="54"/>
    </row>
    <row r="352" hidden="1">
      <c r="A352" s="54"/>
      <c r="B352" s="54"/>
      <c r="C352" s="54"/>
      <c r="D352" s="225"/>
      <c r="E352" s="225"/>
      <c r="F352" s="225"/>
      <c r="G352" s="225"/>
      <c r="H352" s="54"/>
    </row>
    <row r="353" hidden="1">
      <c r="A353" s="54"/>
      <c r="B353" s="54"/>
      <c r="C353" s="54"/>
      <c r="D353" s="225"/>
      <c r="E353" s="225"/>
      <c r="F353" s="225"/>
      <c r="G353" s="225"/>
      <c r="H353" s="54"/>
    </row>
    <row r="354" hidden="1">
      <c r="A354" s="54"/>
      <c r="B354" s="54"/>
      <c r="C354" s="54"/>
      <c r="D354" s="225"/>
      <c r="E354" s="225"/>
      <c r="F354" s="225"/>
      <c r="G354" s="225"/>
      <c r="H354" s="54"/>
    </row>
    <row r="355" hidden="1">
      <c r="A355" s="54"/>
      <c r="B355" s="54"/>
      <c r="C355" s="54"/>
      <c r="D355" s="225"/>
      <c r="E355" s="225"/>
      <c r="F355" s="225"/>
      <c r="G355" s="225"/>
      <c r="H355" s="54"/>
    </row>
    <row r="356" hidden="1">
      <c r="A356" s="54"/>
      <c r="B356" s="54"/>
      <c r="C356" s="54"/>
      <c r="D356" s="225"/>
      <c r="E356" s="225"/>
      <c r="F356" s="225"/>
      <c r="G356" s="225"/>
      <c r="H356" s="54"/>
    </row>
    <row r="357" hidden="1">
      <c r="A357" s="54"/>
      <c r="B357" s="54"/>
      <c r="C357" s="54"/>
      <c r="D357" s="225"/>
      <c r="E357" s="225"/>
      <c r="F357" s="225"/>
      <c r="G357" s="225"/>
      <c r="H357" s="54"/>
    </row>
    <row r="358" hidden="1">
      <c r="A358" s="54"/>
      <c r="B358" s="54"/>
      <c r="C358" s="54"/>
      <c r="D358" s="225"/>
      <c r="E358" s="225"/>
      <c r="F358" s="225"/>
      <c r="G358" s="225"/>
      <c r="H358" s="54"/>
    </row>
    <row r="359" hidden="1">
      <c r="A359" s="54"/>
      <c r="B359" s="54"/>
      <c r="C359" s="54"/>
      <c r="D359" s="225"/>
      <c r="E359" s="225"/>
      <c r="F359" s="225"/>
      <c r="G359" s="225"/>
      <c r="H359" s="54"/>
    </row>
    <row r="360" hidden="1">
      <c r="A360" s="54"/>
      <c r="B360" s="54"/>
      <c r="C360" s="54"/>
      <c r="D360" s="225"/>
      <c r="E360" s="225"/>
      <c r="F360" s="225"/>
      <c r="G360" s="225"/>
      <c r="H360" s="54"/>
    </row>
    <row r="361" hidden="1">
      <c r="A361" s="54"/>
      <c r="B361" s="54"/>
      <c r="C361" s="54"/>
      <c r="D361" s="225"/>
      <c r="E361" s="225"/>
      <c r="F361" s="225"/>
      <c r="G361" s="225"/>
      <c r="H361" s="54"/>
    </row>
    <row r="362" hidden="1">
      <c r="A362" s="54"/>
      <c r="B362" s="54"/>
      <c r="C362" s="54"/>
      <c r="D362" s="225"/>
      <c r="E362" s="225"/>
      <c r="F362" s="225"/>
      <c r="G362" s="225"/>
      <c r="H362" s="54"/>
    </row>
    <row r="363" hidden="1">
      <c r="A363" s="54"/>
      <c r="B363" s="54"/>
      <c r="C363" s="54"/>
      <c r="D363" s="225"/>
      <c r="E363" s="225"/>
      <c r="F363" s="225"/>
      <c r="G363" s="225"/>
      <c r="H363" s="54"/>
    </row>
    <row r="364" hidden="1">
      <c r="A364" s="54"/>
      <c r="B364" s="54"/>
      <c r="C364" s="54"/>
      <c r="D364" s="225"/>
      <c r="E364" s="225"/>
      <c r="F364" s="225"/>
      <c r="G364" s="225"/>
      <c r="H364" s="54"/>
    </row>
    <row r="365" hidden="1">
      <c r="A365" s="54"/>
      <c r="B365" s="54"/>
      <c r="C365" s="54"/>
      <c r="D365" s="225"/>
      <c r="E365" s="225"/>
      <c r="F365" s="225"/>
      <c r="G365" s="225"/>
      <c r="H365" s="54"/>
    </row>
    <row r="366" hidden="1">
      <c r="A366" s="54"/>
      <c r="B366" s="54"/>
      <c r="C366" s="54"/>
      <c r="D366" s="225"/>
      <c r="E366" s="225"/>
      <c r="F366" s="225"/>
      <c r="G366" s="225"/>
      <c r="H366" s="54"/>
    </row>
    <row r="367" hidden="1">
      <c r="A367" s="54"/>
      <c r="B367" s="54"/>
      <c r="C367" s="54"/>
      <c r="D367" s="225"/>
      <c r="E367" s="225"/>
      <c r="F367" s="225"/>
      <c r="G367" s="225"/>
      <c r="H367" s="54"/>
    </row>
    <row r="368" hidden="1">
      <c r="A368" s="54"/>
      <c r="B368" s="54"/>
      <c r="C368" s="54"/>
      <c r="D368" s="225"/>
      <c r="E368" s="225"/>
      <c r="F368" s="225"/>
      <c r="G368" s="225"/>
      <c r="H368" s="54"/>
    </row>
    <row r="369" hidden="1">
      <c r="A369" s="54"/>
      <c r="B369" s="54"/>
      <c r="C369" s="54"/>
      <c r="D369" s="225"/>
      <c r="E369" s="225"/>
      <c r="F369" s="225"/>
      <c r="G369" s="225"/>
      <c r="H369" s="54"/>
    </row>
    <row r="370" hidden="1">
      <c r="A370" s="54"/>
      <c r="B370" s="54"/>
      <c r="C370" s="54"/>
      <c r="D370" s="225"/>
      <c r="E370" s="225"/>
      <c r="F370" s="225"/>
      <c r="G370" s="225"/>
      <c r="H370" s="54"/>
    </row>
    <row r="371" hidden="1">
      <c r="A371" s="54"/>
      <c r="B371" s="54"/>
      <c r="C371" s="54"/>
      <c r="D371" s="225"/>
      <c r="E371" s="225"/>
      <c r="F371" s="225"/>
      <c r="G371" s="225"/>
      <c r="H371" s="54"/>
    </row>
    <row r="372" hidden="1">
      <c r="A372" s="54"/>
      <c r="B372" s="54"/>
      <c r="C372" s="54"/>
      <c r="D372" s="225"/>
      <c r="E372" s="225"/>
      <c r="F372" s="225"/>
      <c r="G372" s="225"/>
      <c r="H372" s="54"/>
    </row>
    <row r="373" hidden="1">
      <c r="A373" s="54"/>
      <c r="B373" s="54"/>
      <c r="C373" s="54"/>
      <c r="D373" s="225"/>
      <c r="E373" s="225"/>
      <c r="F373" s="225"/>
      <c r="G373" s="225"/>
      <c r="H373" s="54"/>
    </row>
    <row r="374" hidden="1">
      <c r="A374" s="54"/>
      <c r="B374" s="54"/>
      <c r="C374" s="54"/>
      <c r="D374" s="225"/>
      <c r="E374" s="225"/>
      <c r="F374" s="225"/>
      <c r="G374" s="225"/>
      <c r="H374" s="54"/>
    </row>
    <row r="375" hidden="1">
      <c r="A375" s="54"/>
      <c r="B375" s="54"/>
      <c r="C375" s="54"/>
      <c r="D375" s="225"/>
      <c r="E375" s="225"/>
      <c r="F375" s="225"/>
      <c r="G375" s="225"/>
      <c r="H375" s="54"/>
    </row>
    <row r="376" hidden="1">
      <c r="A376" s="54"/>
      <c r="B376" s="54"/>
      <c r="C376" s="54"/>
      <c r="D376" s="225"/>
      <c r="E376" s="225"/>
      <c r="F376" s="225"/>
      <c r="G376" s="225"/>
      <c r="H376" s="54"/>
    </row>
    <row r="377" hidden="1">
      <c r="A377" s="54"/>
      <c r="B377" s="54"/>
      <c r="C377" s="54"/>
      <c r="D377" s="225"/>
      <c r="E377" s="225"/>
      <c r="F377" s="225"/>
      <c r="G377" s="225"/>
      <c r="H377" s="54"/>
    </row>
    <row r="378" hidden="1">
      <c r="A378" s="54"/>
      <c r="B378" s="54"/>
      <c r="C378" s="54"/>
      <c r="D378" s="225"/>
      <c r="E378" s="225"/>
      <c r="F378" s="225"/>
      <c r="G378" s="225"/>
      <c r="H378" s="54"/>
    </row>
    <row r="379" hidden="1">
      <c r="A379" s="54"/>
      <c r="B379" s="54"/>
      <c r="C379" s="54"/>
      <c r="D379" s="225"/>
      <c r="E379" s="225"/>
      <c r="F379" s="225"/>
      <c r="G379" s="225"/>
      <c r="H379" s="54"/>
    </row>
    <row r="380" hidden="1">
      <c r="A380" s="54"/>
      <c r="B380" s="54"/>
      <c r="C380" s="54"/>
      <c r="D380" s="225"/>
      <c r="E380" s="225"/>
      <c r="F380" s="225"/>
      <c r="G380" s="225"/>
      <c r="H380" s="54"/>
    </row>
    <row r="381" hidden="1">
      <c r="A381" s="54"/>
      <c r="B381" s="54"/>
      <c r="C381" s="54"/>
      <c r="D381" s="225"/>
      <c r="E381" s="225"/>
      <c r="F381" s="225"/>
      <c r="G381" s="225"/>
      <c r="H381" s="54"/>
    </row>
    <row r="382" hidden="1">
      <c r="A382" s="54"/>
      <c r="B382" s="54"/>
      <c r="C382" s="54"/>
      <c r="D382" s="225"/>
      <c r="E382" s="225"/>
      <c r="F382" s="225"/>
      <c r="G382" s="225"/>
      <c r="H382" s="54"/>
    </row>
    <row r="383" hidden="1">
      <c r="A383" s="54"/>
      <c r="B383" s="54"/>
      <c r="C383" s="54"/>
      <c r="D383" s="225"/>
      <c r="E383" s="225"/>
      <c r="F383" s="225"/>
      <c r="G383" s="225"/>
      <c r="H383" s="54"/>
    </row>
    <row r="384" hidden="1">
      <c r="A384" s="54"/>
      <c r="B384" s="54"/>
      <c r="C384" s="54"/>
      <c r="D384" s="225"/>
      <c r="E384" s="225"/>
      <c r="F384" s="225"/>
      <c r="G384" s="225"/>
      <c r="H384" s="54"/>
    </row>
    <row r="385" hidden="1">
      <c r="A385" s="54"/>
      <c r="B385" s="54"/>
      <c r="C385" s="54"/>
      <c r="D385" s="225"/>
      <c r="E385" s="225"/>
      <c r="F385" s="225"/>
      <c r="G385" s="225"/>
      <c r="H385" s="54"/>
    </row>
    <row r="386" hidden="1">
      <c r="A386" s="54"/>
      <c r="B386" s="54"/>
      <c r="C386" s="54"/>
      <c r="D386" s="225"/>
      <c r="E386" s="225"/>
      <c r="F386" s="225"/>
      <c r="G386" s="225"/>
      <c r="H386" s="54"/>
    </row>
    <row r="387" hidden="1">
      <c r="A387" s="54"/>
      <c r="B387" s="54"/>
      <c r="C387" s="54"/>
      <c r="D387" s="225"/>
      <c r="E387" s="225"/>
      <c r="F387" s="225"/>
      <c r="G387" s="225"/>
      <c r="H387" s="54"/>
    </row>
    <row r="388" hidden="1">
      <c r="A388" s="54"/>
      <c r="B388" s="54"/>
      <c r="C388" s="54"/>
      <c r="D388" s="225"/>
      <c r="E388" s="225"/>
      <c r="F388" s="225"/>
      <c r="G388" s="225"/>
      <c r="H388" s="54"/>
    </row>
    <row r="389" hidden="1">
      <c r="A389" s="54"/>
      <c r="B389" s="54"/>
      <c r="C389" s="54"/>
      <c r="D389" s="225"/>
      <c r="E389" s="225"/>
      <c r="F389" s="225"/>
      <c r="G389" s="225"/>
      <c r="H389" s="54"/>
    </row>
    <row r="390" hidden="1">
      <c r="A390" s="54"/>
      <c r="B390" s="54"/>
      <c r="C390" s="54"/>
      <c r="D390" s="225"/>
      <c r="E390" s="225"/>
      <c r="F390" s="225"/>
      <c r="G390" s="225"/>
      <c r="H390" s="54"/>
    </row>
    <row r="391" hidden="1">
      <c r="A391" s="54"/>
      <c r="B391" s="54"/>
      <c r="C391" s="54"/>
      <c r="D391" s="225"/>
      <c r="E391" s="225"/>
      <c r="F391" s="225"/>
      <c r="G391" s="225"/>
      <c r="H391" s="54"/>
    </row>
    <row r="392" hidden="1">
      <c r="A392" s="54"/>
      <c r="B392" s="54"/>
      <c r="C392" s="54"/>
      <c r="D392" s="225"/>
      <c r="E392" s="225"/>
      <c r="F392" s="225"/>
      <c r="G392" s="225"/>
      <c r="H392" s="54"/>
    </row>
    <row r="393" hidden="1">
      <c r="A393" s="54"/>
      <c r="B393" s="54"/>
      <c r="C393" s="54"/>
      <c r="D393" s="225"/>
      <c r="E393" s="225"/>
      <c r="F393" s="225"/>
      <c r="G393" s="225"/>
      <c r="H393" s="54"/>
    </row>
    <row r="394" hidden="1">
      <c r="A394" s="54"/>
      <c r="B394" s="54"/>
      <c r="C394" s="54"/>
      <c r="D394" s="225"/>
      <c r="E394" s="225"/>
      <c r="F394" s="225"/>
      <c r="G394" s="225"/>
      <c r="H394" s="54"/>
    </row>
    <row r="395" hidden="1">
      <c r="A395" s="54"/>
      <c r="B395" s="54"/>
      <c r="C395" s="54"/>
      <c r="D395" s="225"/>
      <c r="E395" s="225"/>
      <c r="F395" s="225"/>
      <c r="G395" s="225"/>
      <c r="H395" s="54"/>
    </row>
    <row r="396" hidden="1">
      <c r="A396" s="54"/>
      <c r="B396" s="54"/>
      <c r="C396" s="54"/>
      <c r="D396" s="225"/>
      <c r="E396" s="225"/>
      <c r="F396" s="225"/>
      <c r="G396" s="225"/>
      <c r="H396" s="54"/>
    </row>
    <row r="397" hidden="1">
      <c r="A397" s="54"/>
      <c r="B397" s="54"/>
      <c r="C397" s="54"/>
      <c r="D397" s="225"/>
      <c r="E397" s="225"/>
      <c r="F397" s="225"/>
      <c r="G397" s="225"/>
      <c r="H397" s="54"/>
    </row>
    <row r="398" hidden="1">
      <c r="A398" s="54"/>
      <c r="B398" s="54"/>
      <c r="C398" s="54"/>
      <c r="D398" s="225"/>
      <c r="E398" s="225"/>
      <c r="F398" s="225"/>
      <c r="G398" s="225"/>
      <c r="H398" s="54"/>
    </row>
    <row r="399" hidden="1">
      <c r="A399" s="54"/>
      <c r="B399" s="54"/>
      <c r="C399" s="54"/>
      <c r="D399" s="225"/>
      <c r="E399" s="225"/>
      <c r="F399" s="225"/>
      <c r="G399" s="225"/>
      <c r="H399" s="54"/>
    </row>
    <row r="400" hidden="1">
      <c r="A400" s="54"/>
      <c r="B400" s="54"/>
      <c r="C400" s="54"/>
      <c r="D400" s="225"/>
      <c r="E400" s="225"/>
      <c r="F400" s="225"/>
      <c r="G400" s="225"/>
      <c r="H400" s="54"/>
    </row>
    <row r="401" hidden="1">
      <c r="A401" s="54"/>
      <c r="B401" s="54"/>
      <c r="C401" s="54"/>
      <c r="D401" s="225"/>
      <c r="E401" s="225"/>
      <c r="F401" s="225"/>
      <c r="G401" s="225"/>
      <c r="H401" s="54"/>
    </row>
    <row r="402" hidden="1">
      <c r="A402" s="54"/>
      <c r="B402" s="54"/>
      <c r="C402" s="54"/>
      <c r="D402" s="225"/>
      <c r="E402" s="225"/>
      <c r="F402" s="225"/>
      <c r="G402" s="225"/>
      <c r="H402" s="54"/>
    </row>
    <row r="403" hidden="1">
      <c r="A403" s="54"/>
      <c r="B403" s="54"/>
      <c r="C403" s="54"/>
      <c r="D403" s="225"/>
      <c r="E403" s="225"/>
      <c r="F403" s="225"/>
      <c r="G403" s="225"/>
      <c r="H403" s="54"/>
    </row>
    <row r="404" hidden="1">
      <c r="A404" s="54"/>
      <c r="B404" s="54"/>
      <c r="C404" s="54"/>
      <c r="D404" s="225"/>
      <c r="E404" s="225"/>
      <c r="F404" s="225"/>
      <c r="G404" s="225"/>
      <c r="H404" s="54"/>
    </row>
    <row r="405" hidden="1">
      <c r="A405" s="54"/>
      <c r="B405" s="54"/>
      <c r="C405" s="54"/>
      <c r="D405" s="225"/>
      <c r="E405" s="225"/>
      <c r="F405" s="225"/>
      <c r="G405" s="225"/>
      <c r="H405" s="54"/>
    </row>
    <row r="406" hidden="1">
      <c r="A406" s="54"/>
      <c r="B406" s="54"/>
      <c r="C406" s="54"/>
      <c r="D406" s="225"/>
      <c r="E406" s="225"/>
      <c r="F406" s="225"/>
      <c r="G406" s="225"/>
      <c r="H406" s="54"/>
    </row>
    <row r="407" hidden="1">
      <c r="A407" s="54"/>
      <c r="B407" s="54"/>
      <c r="C407" s="54"/>
      <c r="D407" s="225"/>
      <c r="E407" s="225"/>
      <c r="F407" s="225"/>
      <c r="G407" s="225"/>
      <c r="H407" s="54"/>
    </row>
    <row r="408" hidden="1">
      <c r="A408" s="54"/>
      <c r="B408" s="54"/>
      <c r="C408" s="54"/>
      <c r="D408" s="225"/>
      <c r="E408" s="225"/>
      <c r="F408" s="225"/>
      <c r="G408" s="225"/>
      <c r="H408" s="54"/>
    </row>
    <row r="409" hidden="1">
      <c r="A409" s="54"/>
      <c r="B409" s="54"/>
      <c r="C409" s="54"/>
      <c r="D409" s="225"/>
      <c r="E409" s="225"/>
      <c r="F409" s="225"/>
      <c r="G409" s="225"/>
      <c r="H409" s="54"/>
    </row>
    <row r="410" hidden="1">
      <c r="A410" s="54"/>
      <c r="B410" s="54"/>
      <c r="C410" s="54"/>
      <c r="D410" s="225"/>
      <c r="E410" s="225"/>
      <c r="F410" s="225"/>
      <c r="G410" s="225"/>
      <c r="H410" s="54"/>
    </row>
    <row r="411" hidden="1">
      <c r="A411" s="54"/>
      <c r="B411" s="54"/>
      <c r="C411" s="54"/>
      <c r="D411" s="225"/>
      <c r="E411" s="225"/>
      <c r="F411" s="225"/>
      <c r="G411" s="225"/>
      <c r="H411" s="54"/>
    </row>
    <row r="412" hidden="1">
      <c r="A412" s="54"/>
      <c r="B412" s="54"/>
      <c r="C412" s="54"/>
      <c r="D412" s="225"/>
      <c r="E412" s="225"/>
      <c r="F412" s="225"/>
      <c r="G412" s="225"/>
      <c r="H412" s="54"/>
    </row>
    <row r="413" hidden="1">
      <c r="A413" s="54"/>
      <c r="B413" s="54"/>
      <c r="C413" s="54"/>
      <c r="D413" s="225"/>
      <c r="E413" s="225"/>
      <c r="F413" s="225"/>
      <c r="G413" s="225"/>
      <c r="H413" s="54"/>
    </row>
    <row r="414" hidden="1">
      <c r="A414" s="54"/>
      <c r="B414" s="54"/>
      <c r="C414" s="54"/>
      <c r="D414" s="225"/>
      <c r="E414" s="225"/>
      <c r="F414" s="225"/>
      <c r="G414" s="225"/>
      <c r="H414" s="54"/>
    </row>
    <row r="415" hidden="1">
      <c r="A415" s="54"/>
      <c r="B415" s="54"/>
      <c r="C415" s="54"/>
      <c r="D415" s="225"/>
      <c r="E415" s="225"/>
      <c r="F415" s="225"/>
      <c r="G415" s="225"/>
      <c r="H415" s="54"/>
    </row>
    <row r="416" hidden="1">
      <c r="A416" s="54"/>
      <c r="B416" s="54"/>
      <c r="C416" s="54"/>
      <c r="D416" s="225"/>
      <c r="E416" s="225"/>
      <c r="F416" s="225"/>
      <c r="G416" s="225"/>
      <c r="H416" s="54"/>
    </row>
    <row r="417" hidden="1">
      <c r="A417" s="54"/>
      <c r="B417" s="54"/>
      <c r="C417" s="54"/>
      <c r="D417" s="225"/>
      <c r="E417" s="225"/>
      <c r="F417" s="225"/>
      <c r="G417" s="225"/>
      <c r="H417" s="54"/>
    </row>
    <row r="418" hidden="1">
      <c r="A418" s="54"/>
      <c r="B418" s="54"/>
      <c r="C418" s="54"/>
      <c r="D418" s="225"/>
      <c r="E418" s="225"/>
      <c r="F418" s="225"/>
      <c r="G418" s="225"/>
      <c r="H418" s="54"/>
    </row>
    <row r="419" hidden="1">
      <c r="A419" s="54"/>
      <c r="B419" s="54"/>
      <c r="C419" s="54"/>
      <c r="D419" s="225"/>
      <c r="E419" s="225"/>
      <c r="F419" s="225"/>
      <c r="G419" s="225"/>
      <c r="H419" s="54"/>
    </row>
    <row r="420" hidden="1">
      <c r="A420" s="54"/>
      <c r="B420" s="54"/>
      <c r="C420" s="54"/>
      <c r="D420" s="225"/>
      <c r="E420" s="225"/>
      <c r="F420" s="225"/>
      <c r="G420" s="225"/>
      <c r="H420" s="54"/>
    </row>
    <row r="421" hidden="1">
      <c r="A421" s="54"/>
      <c r="B421" s="54"/>
      <c r="C421" s="54"/>
      <c r="D421" s="225"/>
      <c r="E421" s="225"/>
      <c r="F421" s="225"/>
      <c r="G421" s="225"/>
      <c r="H421" s="54"/>
    </row>
    <row r="422" hidden="1">
      <c r="A422" s="54"/>
      <c r="B422" s="54"/>
      <c r="C422" s="54"/>
      <c r="D422" s="225"/>
      <c r="E422" s="225"/>
      <c r="F422" s="225"/>
      <c r="G422" s="225"/>
      <c r="H422" s="54"/>
    </row>
    <row r="423" hidden="1">
      <c r="A423" s="54"/>
      <c r="B423" s="54"/>
      <c r="C423" s="54"/>
      <c r="D423" s="225"/>
      <c r="E423" s="225"/>
      <c r="F423" s="225"/>
      <c r="G423" s="225"/>
      <c r="H423" s="54"/>
    </row>
    <row r="424" hidden="1">
      <c r="A424" s="54"/>
      <c r="B424" s="54"/>
      <c r="C424" s="54"/>
      <c r="D424" s="225"/>
      <c r="E424" s="225"/>
      <c r="F424" s="225"/>
      <c r="G424" s="225"/>
      <c r="H424" s="54"/>
    </row>
    <row r="425" hidden="1">
      <c r="A425" s="54"/>
      <c r="B425" s="54"/>
      <c r="C425" s="54"/>
      <c r="D425" s="225"/>
      <c r="E425" s="225"/>
      <c r="F425" s="225"/>
      <c r="G425" s="225"/>
      <c r="H425" s="54"/>
    </row>
    <row r="426" hidden="1">
      <c r="A426" s="54"/>
      <c r="B426" s="54"/>
      <c r="C426" s="54"/>
      <c r="D426" s="225"/>
      <c r="E426" s="225"/>
      <c r="F426" s="225"/>
      <c r="G426" s="225"/>
      <c r="H426" s="54"/>
    </row>
    <row r="427" hidden="1">
      <c r="A427" s="54"/>
      <c r="B427" s="54"/>
      <c r="C427" s="54"/>
      <c r="D427" s="225"/>
      <c r="E427" s="225"/>
      <c r="F427" s="225"/>
      <c r="G427" s="225"/>
      <c r="H427" s="54"/>
    </row>
    <row r="428" hidden="1">
      <c r="A428" s="54"/>
      <c r="B428" s="54"/>
      <c r="C428" s="54"/>
      <c r="D428" s="225"/>
      <c r="E428" s="225"/>
      <c r="F428" s="225"/>
      <c r="G428" s="225"/>
      <c r="H428" s="54"/>
    </row>
    <row r="429" hidden="1">
      <c r="A429" s="54"/>
      <c r="B429" s="54"/>
      <c r="C429" s="54"/>
      <c r="D429" s="225"/>
      <c r="E429" s="225"/>
      <c r="F429" s="225"/>
      <c r="G429" s="225"/>
      <c r="H429" s="54"/>
    </row>
    <row r="430" hidden="1">
      <c r="A430" s="54"/>
      <c r="B430" s="54"/>
      <c r="C430" s="54"/>
      <c r="D430" s="225"/>
      <c r="E430" s="225"/>
      <c r="F430" s="225"/>
      <c r="G430" s="225"/>
      <c r="H430" s="54"/>
    </row>
    <row r="431" hidden="1">
      <c r="A431" s="54"/>
      <c r="B431" s="54"/>
      <c r="C431" s="54"/>
      <c r="D431" s="225"/>
      <c r="E431" s="225"/>
      <c r="F431" s="225"/>
      <c r="G431" s="225"/>
      <c r="H431" s="54"/>
    </row>
    <row r="432" hidden="1">
      <c r="A432" s="54"/>
      <c r="B432" s="54"/>
      <c r="C432" s="54"/>
      <c r="D432" s="225"/>
      <c r="E432" s="225"/>
      <c r="F432" s="225"/>
      <c r="G432" s="225"/>
      <c r="H432" s="54"/>
    </row>
    <row r="433" hidden="1">
      <c r="A433" s="54"/>
      <c r="B433" s="54"/>
      <c r="C433" s="54"/>
      <c r="D433" s="225"/>
      <c r="E433" s="225"/>
      <c r="F433" s="225"/>
      <c r="G433" s="225"/>
      <c r="H433" s="54"/>
    </row>
    <row r="434" hidden="1">
      <c r="A434" s="54"/>
      <c r="B434" s="54"/>
      <c r="C434" s="54"/>
      <c r="D434" s="225"/>
      <c r="E434" s="225"/>
      <c r="F434" s="225"/>
      <c r="G434" s="225"/>
      <c r="H434" s="54"/>
    </row>
    <row r="435" hidden="1">
      <c r="A435" s="54"/>
      <c r="B435" s="54"/>
      <c r="C435" s="54"/>
      <c r="D435" s="225"/>
      <c r="E435" s="225"/>
      <c r="F435" s="225"/>
      <c r="G435" s="225"/>
      <c r="H435" s="54"/>
    </row>
    <row r="436" hidden="1">
      <c r="A436" s="54"/>
      <c r="B436" s="54"/>
      <c r="C436" s="54"/>
      <c r="D436" s="225"/>
      <c r="E436" s="225"/>
      <c r="F436" s="225"/>
      <c r="G436" s="225"/>
      <c r="H436" s="54"/>
    </row>
    <row r="437" hidden="1">
      <c r="A437" s="54"/>
      <c r="B437" s="54"/>
      <c r="C437" s="54"/>
      <c r="D437" s="225"/>
      <c r="E437" s="225"/>
      <c r="F437" s="225"/>
      <c r="G437" s="225"/>
      <c r="H437" s="54"/>
    </row>
    <row r="438" hidden="1">
      <c r="A438" s="54"/>
      <c r="B438" s="54"/>
      <c r="C438" s="54"/>
      <c r="D438" s="225"/>
      <c r="E438" s="225"/>
      <c r="F438" s="225"/>
      <c r="G438" s="225"/>
      <c r="H438" s="54"/>
    </row>
    <row r="439" hidden="1">
      <c r="A439" s="54"/>
      <c r="B439" s="54"/>
      <c r="C439" s="54"/>
      <c r="D439" s="225"/>
      <c r="E439" s="225"/>
      <c r="F439" s="225"/>
      <c r="G439" s="225"/>
      <c r="H439" s="54"/>
    </row>
    <row r="440" hidden="1">
      <c r="A440" s="54"/>
      <c r="B440" s="54"/>
      <c r="C440" s="54"/>
      <c r="D440" s="225"/>
      <c r="E440" s="225"/>
      <c r="F440" s="225"/>
      <c r="G440" s="225"/>
      <c r="H440" s="54"/>
    </row>
    <row r="441" hidden="1">
      <c r="A441" s="54"/>
      <c r="B441" s="54"/>
      <c r="C441" s="54"/>
      <c r="D441" s="225"/>
      <c r="E441" s="225"/>
      <c r="F441" s="225"/>
      <c r="G441" s="225"/>
      <c r="H441" s="54"/>
    </row>
    <row r="442" hidden="1">
      <c r="A442" s="54"/>
      <c r="B442" s="54"/>
      <c r="C442" s="54"/>
      <c r="D442" s="225"/>
      <c r="E442" s="225"/>
      <c r="F442" s="225"/>
      <c r="G442" s="225"/>
      <c r="H442" s="54"/>
    </row>
    <row r="443" hidden="1">
      <c r="A443" s="54"/>
      <c r="B443" s="54"/>
      <c r="C443" s="54"/>
      <c r="D443" s="225"/>
      <c r="E443" s="225"/>
      <c r="F443" s="225"/>
      <c r="G443" s="225"/>
      <c r="H443" s="54"/>
    </row>
    <row r="444" hidden="1">
      <c r="A444" s="54"/>
      <c r="B444" s="54"/>
      <c r="C444" s="54"/>
      <c r="D444" s="225"/>
      <c r="E444" s="225"/>
      <c r="F444" s="225"/>
      <c r="G444" s="225"/>
      <c r="H444" s="54"/>
    </row>
    <row r="445" hidden="1">
      <c r="A445" s="54"/>
      <c r="B445" s="54"/>
      <c r="C445" s="54"/>
      <c r="D445" s="225"/>
      <c r="E445" s="225"/>
      <c r="F445" s="225"/>
      <c r="G445" s="225"/>
      <c r="H445" s="54"/>
    </row>
    <row r="446" hidden="1">
      <c r="A446" s="54"/>
      <c r="B446" s="54"/>
      <c r="C446" s="54"/>
      <c r="D446" s="225"/>
      <c r="E446" s="225"/>
      <c r="F446" s="225"/>
      <c r="G446" s="225"/>
      <c r="H446" s="54"/>
    </row>
    <row r="447" hidden="1">
      <c r="A447" s="54"/>
      <c r="B447" s="54"/>
      <c r="C447" s="54"/>
      <c r="D447" s="225"/>
      <c r="E447" s="225"/>
      <c r="F447" s="225"/>
      <c r="G447" s="225"/>
      <c r="H447" s="54"/>
    </row>
    <row r="448" hidden="1">
      <c r="A448" s="54"/>
      <c r="B448" s="54"/>
      <c r="C448" s="54"/>
      <c r="D448" s="225"/>
      <c r="E448" s="225"/>
      <c r="F448" s="225"/>
      <c r="G448" s="225"/>
      <c r="H448" s="54"/>
    </row>
    <row r="449" hidden="1">
      <c r="A449" s="54"/>
      <c r="B449" s="54"/>
      <c r="C449" s="54"/>
      <c r="D449" s="225"/>
      <c r="E449" s="225"/>
      <c r="F449" s="225"/>
      <c r="G449" s="225"/>
      <c r="H449" s="54"/>
    </row>
    <row r="450" hidden="1">
      <c r="A450" s="54"/>
      <c r="B450" s="54"/>
      <c r="C450" s="54"/>
      <c r="D450" s="225"/>
      <c r="E450" s="225"/>
      <c r="F450" s="225"/>
      <c r="G450" s="225"/>
      <c r="H450" s="54"/>
    </row>
    <row r="451" hidden="1">
      <c r="A451" s="54"/>
      <c r="B451" s="54"/>
      <c r="C451" s="54"/>
      <c r="D451" s="225"/>
      <c r="E451" s="225"/>
      <c r="F451" s="225"/>
      <c r="G451" s="225"/>
      <c r="H451" s="54"/>
    </row>
    <row r="452" hidden="1">
      <c r="A452" s="54"/>
      <c r="B452" s="54"/>
      <c r="C452" s="54"/>
      <c r="D452" s="225"/>
      <c r="E452" s="225"/>
      <c r="F452" s="225"/>
      <c r="G452" s="225"/>
      <c r="H452" s="54"/>
    </row>
    <row r="453" hidden="1">
      <c r="A453" s="54"/>
      <c r="B453" s="54"/>
      <c r="C453" s="54"/>
      <c r="D453" s="225"/>
      <c r="E453" s="225"/>
      <c r="F453" s="225"/>
      <c r="G453" s="225"/>
      <c r="H453" s="54"/>
    </row>
    <row r="454" hidden="1">
      <c r="A454" s="54"/>
      <c r="B454" s="54"/>
      <c r="C454" s="54"/>
      <c r="D454" s="225"/>
      <c r="E454" s="225"/>
      <c r="F454" s="225"/>
      <c r="G454" s="225"/>
      <c r="H454" s="54"/>
    </row>
    <row r="455" hidden="1">
      <c r="A455" s="54"/>
      <c r="B455" s="54"/>
      <c r="C455" s="54"/>
      <c r="D455" s="225"/>
      <c r="E455" s="225"/>
      <c r="F455" s="225"/>
      <c r="G455" s="225"/>
      <c r="H455" s="54"/>
    </row>
    <row r="456" hidden="1">
      <c r="A456" s="54"/>
      <c r="B456" s="54"/>
      <c r="C456" s="54"/>
      <c r="D456" s="225"/>
      <c r="E456" s="225"/>
      <c r="F456" s="225"/>
      <c r="G456" s="225"/>
      <c r="H456" s="54"/>
    </row>
    <row r="457" hidden="1">
      <c r="A457" s="54"/>
      <c r="B457" s="54"/>
      <c r="C457" s="54"/>
      <c r="D457" s="225"/>
      <c r="E457" s="225"/>
      <c r="F457" s="225"/>
      <c r="G457" s="225"/>
      <c r="H457" s="54"/>
    </row>
    <row r="458" hidden="1">
      <c r="A458" s="54"/>
      <c r="B458" s="54"/>
      <c r="C458" s="54"/>
      <c r="D458" s="225"/>
      <c r="E458" s="225"/>
      <c r="F458" s="225"/>
      <c r="G458" s="225"/>
      <c r="H458" s="54"/>
    </row>
    <row r="459" hidden="1">
      <c r="A459" s="54"/>
      <c r="B459" s="54"/>
      <c r="C459" s="54"/>
      <c r="D459" s="225"/>
      <c r="E459" s="225"/>
      <c r="F459" s="225"/>
      <c r="G459" s="225"/>
      <c r="H459" s="54"/>
    </row>
    <row r="460" hidden="1">
      <c r="A460" s="54"/>
      <c r="B460" s="54"/>
      <c r="C460" s="54"/>
      <c r="D460" s="225"/>
      <c r="E460" s="225"/>
      <c r="F460" s="225"/>
      <c r="G460" s="225"/>
      <c r="H460" s="54"/>
    </row>
    <row r="461" hidden="1">
      <c r="A461" s="54"/>
      <c r="B461" s="54"/>
      <c r="C461" s="54"/>
      <c r="D461" s="225"/>
      <c r="E461" s="225"/>
      <c r="F461" s="225"/>
      <c r="G461" s="225"/>
      <c r="H461" s="54"/>
    </row>
    <row r="462" hidden="1">
      <c r="A462" s="54"/>
      <c r="B462" s="54"/>
      <c r="C462" s="54"/>
      <c r="D462" s="225"/>
      <c r="E462" s="225"/>
      <c r="F462" s="225"/>
      <c r="G462" s="225"/>
      <c r="H462" s="54"/>
    </row>
    <row r="463" hidden="1">
      <c r="A463" s="54"/>
      <c r="B463" s="54"/>
      <c r="C463" s="54"/>
      <c r="D463" s="225"/>
      <c r="E463" s="225"/>
      <c r="F463" s="225"/>
      <c r="G463" s="225"/>
      <c r="H463" s="54"/>
    </row>
    <row r="464" hidden="1">
      <c r="A464" s="54"/>
      <c r="B464" s="54"/>
      <c r="C464" s="54"/>
      <c r="D464" s="225"/>
      <c r="E464" s="225"/>
      <c r="F464" s="225"/>
      <c r="G464" s="225"/>
      <c r="H464" s="54"/>
    </row>
    <row r="465" hidden="1">
      <c r="A465" s="54"/>
      <c r="B465" s="54"/>
      <c r="C465" s="54"/>
      <c r="D465" s="225"/>
      <c r="E465" s="225"/>
      <c r="F465" s="225"/>
      <c r="G465" s="225"/>
      <c r="H465" s="54"/>
    </row>
    <row r="466" hidden="1">
      <c r="A466" s="54"/>
      <c r="B466" s="54"/>
      <c r="C466" s="54"/>
      <c r="D466" s="225"/>
      <c r="E466" s="225"/>
      <c r="F466" s="225"/>
      <c r="G466" s="225"/>
      <c r="H466" s="54"/>
    </row>
    <row r="467" hidden="1">
      <c r="A467" s="54"/>
      <c r="B467" s="54"/>
      <c r="C467" s="54"/>
      <c r="D467" s="225"/>
      <c r="E467" s="225"/>
      <c r="F467" s="225"/>
      <c r="G467" s="225"/>
      <c r="H467" s="54"/>
    </row>
    <row r="468" hidden="1">
      <c r="A468" s="54"/>
      <c r="B468" s="54"/>
      <c r="C468" s="54"/>
      <c r="D468" s="225"/>
      <c r="E468" s="225"/>
      <c r="F468" s="225"/>
      <c r="G468" s="225"/>
      <c r="H468" s="54"/>
    </row>
    <row r="469" hidden="1">
      <c r="A469" s="54"/>
      <c r="B469" s="54"/>
      <c r="C469" s="54"/>
      <c r="D469" s="225"/>
      <c r="E469" s="225"/>
      <c r="F469" s="225"/>
      <c r="G469" s="225"/>
      <c r="H469" s="54"/>
    </row>
    <row r="470" hidden="1">
      <c r="A470" s="54"/>
      <c r="B470" s="54"/>
      <c r="C470" s="54"/>
      <c r="D470" s="225"/>
      <c r="E470" s="225"/>
      <c r="F470" s="225"/>
      <c r="G470" s="225"/>
      <c r="H470" s="54"/>
    </row>
    <row r="471" hidden="1">
      <c r="A471" s="54"/>
      <c r="B471" s="54"/>
      <c r="C471" s="54"/>
      <c r="D471" s="225"/>
      <c r="E471" s="225"/>
      <c r="F471" s="225"/>
      <c r="G471" s="225"/>
      <c r="H471" s="54"/>
    </row>
    <row r="472" hidden="1">
      <c r="A472" s="54"/>
      <c r="B472" s="54"/>
      <c r="C472" s="54"/>
      <c r="D472" s="225"/>
      <c r="E472" s="225"/>
      <c r="F472" s="225"/>
      <c r="G472" s="225"/>
      <c r="H472" s="54"/>
    </row>
    <row r="473" hidden="1">
      <c r="A473" s="54"/>
      <c r="B473" s="54"/>
      <c r="C473" s="54"/>
      <c r="D473" s="225"/>
      <c r="E473" s="225"/>
      <c r="F473" s="225"/>
      <c r="G473" s="225"/>
      <c r="H473" s="54"/>
    </row>
    <row r="474" hidden="1">
      <c r="A474" s="54"/>
      <c r="B474" s="54"/>
      <c r="C474" s="54"/>
      <c r="D474" s="225"/>
      <c r="E474" s="225"/>
      <c r="F474" s="225"/>
      <c r="G474" s="225"/>
      <c r="H474" s="54"/>
    </row>
    <row r="475" hidden="1">
      <c r="A475" s="54"/>
      <c r="B475" s="54"/>
      <c r="C475" s="54"/>
      <c r="D475" s="225"/>
      <c r="E475" s="225"/>
      <c r="F475" s="225"/>
      <c r="G475" s="225"/>
      <c r="H475" s="54"/>
    </row>
    <row r="476" hidden="1">
      <c r="A476" s="54"/>
      <c r="B476" s="54"/>
      <c r="C476" s="54"/>
      <c r="D476" s="225"/>
      <c r="E476" s="225"/>
      <c r="F476" s="225"/>
      <c r="G476" s="225"/>
      <c r="H476" s="54"/>
    </row>
    <row r="477" hidden="1">
      <c r="A477" s="54"/>
      <c r="B477" s="54"/>
      <c r="C477" s="54"/>
      <c r="D477" s="225"/>
      <c r="E477" s="225"/>
      <c r="F477" s="225"/>
      <c r="G477" s="225"/>
      <c r="H477" s="54"/>
    </row>
    <row r="478" hidden="1">
      <c r="A478" s="54"/>
      <c r="B478" s="54"/>
      <c r="C478" s="54"/>
      <c r="D478" s="225"/>
      <c r="E478" s="225"/>
      <c r="F478" s="225"/>
      <c r="G478" s="225"/>
      <c r="H478" s="54"/>
    </row>
    <row r="479" hidden="1">
      <c r="A479" s="54"/>
      <c r="B479" s="54"/>
      <c r="C479" s="54"/>
      <c r="D479" s="225"/>
      <c r="E479" s="225"/>
      <c r="F479" s="225"/>
      <c r="G479" s="225"/>
      <c r="H479" s="54"/>
    </row>
    <row r="480" hidden="1">
      <c r="A480" s="54"/>
      <c r="B480" s="54"/>
      <c r="C480" s="54"/>
      <c r="D480" s="225"/>
      <c r="E480" s="225"/>
      <c r="F480" s="225"/>
      <c r="G480" s="225"/>
      <c r="H480" s="54"/>
    </row>
    <row r="481" hidden="1">
      <c r="A481" s="54"/>
      <c r="B481" s="54"/>
      <c r="C481" s="54"/>
      <c r="D481" s="225"/>
      <c r="E481" s="225"/>
      <c r="F481" s="225"/>
      <c r="G481" s="225"/>
      <c r="H481" s="54"/>
    </row>
    <row r="482" hidden="1">
      <c r="A482" s="54"/>
      <c r="B482" s="54"/>
      <c r="C482" s="54"/>
      <c r="D482" s="225"/>
      <c r="E482" s="225"/>
      <c r="F482" s="225"/>
      <c r="G482" s="225"/>
      <c r="H482" s="54"/>
    </row>
    <row r="483" hidden="1">
      <c r="A483" s="54"/>
      <c r="B483" s="54"/>
      <c r="C483" s="54"/>
      <c r="D483" s="225"/>
      <c r="E483" s="225"/>
      <c r="F483" s="225"/>
      <c r="G483" s="225"/>
      <c r="H483" s="54"/>
    </row>
    <row r="484" hidden="1">
      <c r="A484" s="54"/>
      <c r="B484" s="54"/>
      <c r="C484" s="54"/>
      <c r="D484" s="225"/>
      <c r="E484" s="225"/>
      <c r="F484" s="225"/>
      <c r="G484" s="225"/>
      <c r="H484" s="54"/>
    </row>
    <row r="485" hidden="1">
      <c r="A485" s="54"/>
      <c r="B485" s="54"/>
      <c r="C485" s="54"/>
      <c r="D485" s="225"/>
      <c r="E485" s="225"/>
      <c r="F485" s="225"/>
      <c r="G485" s="225"/>
      <c r="H485" s="54"/>
    </row>
    <row r="486" hidden="1">
      <c r="A486" s="54"/>
      <c r="B486" s="54"/>
      <c r="C486" s="54"/>
      <c r="D486" s="225"/>
      <c r="E486" s="225"/>
      <c r="F486" s="225"/>
      <c r="G486" s="225"/>
      <c r="H486" s="54"/>
    </row>
    <row r="487" hidden="1">
      <c r="A487" s="54"/>
      <c r="B487" s="54"/>
      <c r="C487" s="54"/>
      <c r="D487" s="225"/>
      <c r="E487" s="225"/>
      <c r="F487" s="225"/>
      <c r="G487" s="225"/>
      <c r="H487" s="54"/>
    </row>
    <row r="488" hidden="1">
      <c r="A488" s="54"/>
      <c r="B488" s="54"/>
      <c r="C488" s="54"/>
      <c r="D488" s="225"/>
      <c r="E488" s="225"/>
      <c r="F488" s="225"/>
      <c r="G488" s="225"/>
      <c r="H488" s="54"/>
    </row>
    <row r="489" hidden="1">
      <c r="A489" s="54"/>
      <c r="B489" s="54"/>
      <c r="C489" s="54"/>
      <c r="D489" s="225"/>
      <c r="E489" s="225"/>
      <c r="F489" s="225"/>
      <c r="G489" s="225"/>
      <c r="H489" s="54"/>
    </row>
    <row r="490" hidden="1">
      <c r="A490" s="54"/>
      <c r="B490" s="54"/>
      <c r="C490" s="54"/>
      <c r="D490" s="225"/>
      <c r="E490" s="225"/>
      <c r="F490" s="225"/>
      <c r="G490" s="225"/>
      <c r="H490" s="54"/>
    </row>
    <row r="491" hidden="1">
      <c r="A491" s="54"/>
      <c r="B491" s="54"/>
      <c r="C491" s="54"/>
      <c r="D491" s="225"/>
      <c r="E491" s="225"/>
      <c r="F491" s="225"/>
      <c r="G491" s="225"/>
      <c r="H491" s="54"/>
    </row>
    <row r="492" hidden="1">
      <c r="A492" s="54"/>
      <c r="B492" s="54"/>
      <c r="C492" s="54"/>
      <c r="D492" s="225"/>
      <c r="E492" s="225"/>
      <c r="F492" s="225"/>
      <c r="G492" s="225"/>
      <c r="H492" s="54"/>
    </row>
    <row r="493" hidden="1">
      <c r="A493" s="54"/>
      <c r="B493" s="54"/>
      <c r="C493" s="54"/>
      <c r="D493" s="225"/>
      <c r="E493" s="225"/>
      <c r="F493" s="225"/>
      <c r="G493" s="225"/>
      <c r="H493" s="54"/>
    </row>
    <row r="494" hidden="1">
      <c r="A494" s="54"/>
      <c r="B494" s="54"/>
      <c r="C494" s="54"/>
      <c r="D494" s="225"/>
      <c r="E494" s="225"/>
      <c r="F494" s="225"/>
      <c r="G494" s="225"/>
      <c r="H494" s="54"/>
    </row>
    <row r="495" hidden="1">
      <c r="A495" s="54"/>
      <c r="B495" s="54"/>
      <c r="C495" s="54"/>
      <c r="D495" s="225"/>
      <c r="E495" s="225"/>
      <c r="F495" s="225"/>
      <c r="G495" s="225"/>
      <c r="H495" s="54"/>
    </row>
    <row r="496" hidden="1">
      <c r="A496" s="54"/>
      <c r="B496" s="54"/>
      <c r="C496" s="54"/>
      <c r="D496" s="225"/>
      <c r="E496" s="225"/>
      <c r="F496" s="225"/>
      <c r="G496" s="225"/>
      <c r="H496" s="54"/>
    </row>
    <row r="497" hidden="1">
      <c r="A497" s="54"/>
      <c r="B497" s="54"/>
      <c r="C497" s="54"/>
      <c r="D497" s="225"/>
      <c r="E497" s="225"/>
      <c r="F497" s="225"/>
      <c r="G497" s="225"/>
      <c r="H497" s="54"/>
    </row>
    <row r="498" hidden="1">
      <c r="A498" s="54"/>
      <c r="B498" s="54"/>
      <c r="C498" s="54"/>
      <c r="D498" s="225"/>
      <c r="E498" s="225"/>
      <c r="F498" s="225"/>
      <c r="G498" s="225"/>
      <c r="H498" s="54"/>
    </row>
    <row r="499" hidden="1">
      <c r="A499" s="54"/>
      <c r="B499" s="54"/>
      <c r="C499" s="54"/>
      <c r="D499" s="225"/>
      <c r="E499" s="225"/>
      <c r="F499" s="225"/>
      <c r="G499" s="225"/>
      <c r="H499" s="54"/>
    </row>
    <row r="500" hidden="1">
      <c r="A500" s="54"/>
      <c r="B500" s="54"/>
      <c r="C500" s="54"/>
      <c r="D500" s="225"/>
      <c r="E500" s="225"/>
      <c r="F500" s="225"/>
      <c r="G500" s="225"/>
      <c r="H500" s="54"/>
    </row>
    <row r="501" hidden="1">
      <c r="A501" s="54"/>
      <c r="B501" s="54"/>
      <c r="C501" s="54"/>
      <c r="D501" s="225"/>
      <c r="E501" s="225"/>
      <c r="F501" s="225"/>
      <c r="G501" s="225"/>
      <c r="H501" s="54"/>
    </row>
    <row r="502" hidden="1">
      <c r="A502" s="54"/>
      <c r="B502" s="54"/>
      <c r="C502" s="54"/>
      <c r="D502" s="225"/>
      <c r="E502" s="225"/>
      <c r="F502" s="225"/>
      <c r="G502" s="225"/>
      <c r="H502" s="54"/>
    </row>
    <row r="503" hidden="1">
      <c r="A503" s="54"/>
      <c r="B503" s="54"/>
      <c r="C503" s="54"/>
      <c r="D503" s="225"/>
      <c r="E503" s="225"/>
      <c r="F503" s="225"/>
      <c r="G503" s="225"/>
      <c r="H503" s="54"/>
    </row>
    <row r="504" hidden="1">
      <c r="A504" s="54"/>
      <c r="B504" s="54"/>
      <c r="C504" s="54"/>
      <c r="D504" s="225"/>
      <c r="E504" s="225"/>
      <c r="F504" s="225"/>
      <c r="G504" s="225"/>
      <c r="H504" s="54"/>
    </row>
    <row r="505" hidden="1">
      <c r="A505" s="54"/>
      <c r="B505" s="54"/>
      <c r="C505" s="54"/>
      <c r="D505" s="225"/>
      <c r="E505" s="225"/>
      <c r="F505" s="225"/>
      <c r="G505" s="225"/>
      <c r="H505" s="54"/>
    </row>
    <row r="506" hidden="1">
      <c r="A506" s="54"/>
      <c r="B506" s="54"/>
      <c r="C506" s="54"/>
      <c r="D506" s="225"/>
      <c r="E506" s="225"/>
      <c r="F506" s="225"/>
      <c r="G506" s="225"/>
      <c r="H506" s="54"/>
    </row>
    <row r="507" hidden="1">
      <c r="A507" s="54"/>
      <c r="B507" s="54"/>
      <c r="C507" s="54"/>
      <c r="D507" s="225"/>
      <c r="E507" s="225"/>
      <c r="F507" s="225"/>
      <c r="G507" s="225"/>
      <c r="H507" s="54"/>
    </row>
    <row r="508" hidden="1">
      <c r="A508" s="54"/>
      <c r="B508" s="54"/>
      <c r="C508" s="54"/>
      <c r="D508" s="225"/>
      <c r="E508" s="225"/>
      <c r="F508" s="225"/>
      <c r="G508" s="225"/>
      <c r="H508" s="54"/>
    </row>
    <row r="509" hidden="1">
      <c r="A509" s="54"/>
      <c r="B509" s="54"/>
      <c r="C509" s="54"/>
      <c r="D509" s="225"/>
      <c r="E509" s="225"/>
      <c r="F509" s="225"/>
      <c r="G509" s="225"/>
      <c r="H509" s="54"/>
    </row>
    <row r="510" hidden="1">
      <c r="A510" s="54"/>
      <c r="B510" s="54"/>
      <c r="C510" s="54"/>
      <c r="D510" s="225"/>
      <c r="E510" s="225"/>
      <c r="F510" s="225"/>
      <c r="G510" s="225"/>
      <c r="H510" s="54"/>
    </row>
    <row r="511" hidden="1">
      <c r="A511" s="54"/>
      <c r="B511" s="54"/>
      <c r="C511" s="54"/>
      <c r="D511" s="225"/>
      <c r="E511" s="225"/>
      <c r="F511" s="225"/>
      <c r="G511" s="225"/>
      <c r="H511" s="54"/>
    </row>
    <row r="512" hidden="1">
      <c r="A512" s="54"/>
      <c r="B512" s="54"/>
      <c r="C512" s="54"/>
      <c r="D512" s="225"/>
      <c r="E512" s="225"/>
      <c r="F512" s="225"/>
      <c r="G512" s="225"/>
      <c r="H512" s="54"/>
    </row>
    <row r="513" hidden="1">
      <c r="A513" s="54"/>
      <c r="B513" s="54"/>
      <c r="C513" s="54"/>
      <c r="D513" s="225"/>
      <c r="E513" s="225"/>
      <c r="F513" s="225"/>
      <c r="G513" s="225"/>
      <c r="H513" s="54"/>
    </row>
    <row r="514" hidden="1">
      <c r="A514" s="54"/>
      <c r="B514" s="54"/>
      <c r="C514" s="54"/>
      <c r="D514" s="225"/>
      <c r="E514" s="225"/>
      <c r="F514" s="225"/>
      <c r="G514" s="225"/>
      <c r="H514" s="54"/>
    </row>
    <row r="515" hidden="1">
      <c r="A515" s="54"/>
      <c r="B515" s="54"/>
      <c r="C515" s="54"/>
      <c r="D515" s="225"/>
      <c r="E515" s="225"/>
      <c r="F515" s="225"/>
      <c r="G515" s="225"/>
      <c r="H515" s="54"/>
    </row>
    <row r="516" hidden="1">
      <c r="A516" s="54"/>
      <c r="B516" s="54"/>
      <c r="C516" s="54"/>
      <c r="D516" s="225"/>
      <c r="E516" s="225"/>
      <c r="F516" s="225"/>
      <c r="G516" s="225"/>
      <c r="H516" s="54"/>
    </row>
    <row r="517" hidden="1">
      <c r="A517" s="54"/>
      <c r="B517" s="54"/>
      <c r="C517" s="54"/>
      <c r="D517" s="225"/>
      <c r="E517" s="225"/>
      <c r="F517" s="225"/>
      <c r="G517" s="225"/>
      <c r="H517" s="54"/>
    </row>
    <row r="518" hidden="1">
      <c r="A518" s="54"/>
      <c r="B518" s="54"/>
      <c r="C518" s="54"/>
      <c r="D518" s="225"/>
      <c r="E518" s="225"/>
      <c r="F518" s="225"/>
      <c r="G518" s="225"/>
      <c r="H518" s="54"/>
    </row>
    <row r="519" hidden="1">
      <c r="A519" s="54"/>
      <c r="B519" s="54"/>
      <c r="C519" s="54"/>
      <c r="D519" s="225"/>
      <c r="E519" s="225"/>
      <c r="F519" s="225"/>
      <c r="G519" s="225"/>
      <c r="H519" s="54"/>
    </row>
    <row r="520" hidden="1">
      <c r="A520" s="54"/>
      <c r="B520" s="54"/>
      <c r="C520" s="54"/>
      <c r="D520" s="225"/>
      <c r="E520" s="225"/>
      <c r="F520" s="225"/>
      <c r="G520" s="225"/>
      <c r="H520" s="54"/>
    </row>
    <row r="521" hidden="1">
      <c r="A521" s="54"/>
      <c r="B521" s="54"/>
      <c r="C521" s="54"/>
      <c r="D521" s="225"/>
      <c r="E521" s="225"/>
      <c r="F521" s="225"/>
      <c r="G521" s="225"/>
      <c r="H521" s="54"/>
    </row>
    <row r="522" hidden="1">
      <c r="A522" s="54"/>
      <c r="B522" s="54"/>
      <c r="C522" s="54"/>
      <c r="D522" s="225"/>
      <c r="E522" s="225"/>
      <c r="F522" s="225"/>
      <c r="G522" s="225"/>
      <c r="H522" s="54"/>
    </row>
    <row r="523" hidden="1">
      <c r="A523" s="54"/>
      <c r="B523" s="54"/>
      <c r="C523" s="54"/>
      <c r="D523" s="225"/>
      <c r="E523" s="225"/>
      <c r="F523" s="225"/>
      <c r="G523" s="225"/>
      <c r="H523" s="54"/>
    </row>
    <row r="524" hidden="1">
      <c r="A524" s="54"/>
      <c r="B524" s="54"/>
      <c r="C524" s="54"/>
      <c r="D524" s="225"/>
      <c r="E524" s="225"/>
      <c r="F524" s="225"/>
      <c r="G524" s="225"/>
      <c r="H524" s="54"/>
    </row>
    <row r="525" hidden="1">
      <c r="A525" s="54"/>
      <c r="B525" s="54"/>
      <c r="C525" s="54"/>
      <c r="D525" s="225"/>
      <c r="E525" s="225"/>
      <c r="F525" s="225"/>
      <c r="G525" s="225"/>
      <c r="H525" s="54"/>
    </row>
    <row r="526" hidden="1">
      <c r="A526" s="54"/>
      <c r="B526" s="54"/>
      <c r="C526" s="54"/>
      <c r="D526" s="225"/>
      <c r="E526" s="225"/>
      <c r="F526" s="225"/>
      <c r="G526" s="225"/>
      <c r="H526" s="54"/>
    </row>
    <row r="527" hidden="1">
      <c r="A527" s="54"/>
      <c r="B527" s="54"/>
      <c r="C527" s="54"/>
      <c r="D527" s="225"/>
      <c r="E527" s="225"/>
      <c r="F527" s="225"/>
      <c r="G527" s="225"/>
      <c r="H527" s="54"/>
    </row>
    <row r="528" hidden="1">
      <c r="A528" s="54"/>
      <c r="B528" s="54"/>
      <c r="C528" s="54"/>
      <c r="D528" s="225"/>
      <c r="E528" s="225"/>
      <c r="F528" s="225"/>
      <c r="G528" s="225"/>
      <c r="H528" s="54"/>
    </row>
    <row r="529" hidden="1">
      <c r="A529" s="54"/>
      <c r="B529" s="54"/>
      <c r="C529" s="54"/>
      <c r="D529" s="225"/>
      <c r="E529" s="225"/>
      <c r="F529" s="225"/>
      <c r="G529" s="225"/>
      <c r="H529" s="54"/>
    </row>
    <row r="530" hidden="1">
      <c r="A530" s="54"/>
      <c r="B530" s="54"/>
      <c r="C530" s="54"/>
      <c r="D530" s="225"/>
      <c r="E530" s="225"/>
      <c r="F530" s="225"/>
      <c r="G530" s="225"/>
      <c r="H530" s="54"/>
    </row>
    <row r="531" hidden="1">
      <c r="A531" s="54"/>
      <c r="B531" s="54"/>
      <c r="C531" s="54"/>
      <c r="D531" s="225"/>
      <c r="E531" s="225"/>
      <c r="F531" s="225"/>
      <c r="G531" s="225"/>
      <c r="H531" s="54"/>
    </row>
    <row r="532" hidden="1">
      <c r="A532" s="54"/>
      <c r="B532" s="54"/>
      <c r="C532" s="54"/>
      <c r="D532" s="225"/>
      <c r="E532" s="225"/>
      <c r="F532" s="225"/>
      <c r="G532" s="225"/>
      <c r="H532" s="54"/>
    </row>
    <row r="533" hidden="1">
      <c r="A533" s="54"/>
      <c r="B533" s="54"/>
      <c r="C533" s="54"/>
      <c r="D533" s="225"/>
      <c r="E533" s="225"/>
      <c r="F533" s="225"/>
      <c r="G533" s="225"/>
      <c r="H533" s="54"/>
    </row>
    <row r="534" hidden="1">
      <c r="A534" s="54"/>
      <c r="B534" s="54"/>
      <c r="C534" s="54"/>
      <c r="D534" s="225"/>
      <c r="E534" s="225"/>
      <c r="F534" s="225"/>
      <c r="G534" s="225"/>
      <c r="H534" s="54"/>
    </row>
    <row r="535" hidden="1">
      <c r="A535" s="54"/>
      <c r="B535" s="54"/>
      <c r="C535" s="54"/>
      <c r="D535" s="225"/>
      <c r="E535" s="225"/>
      <c r="F535" s="225"/>
      <c r="G535" s="225"/>
      <c r="H535" s="54"/>
    </row>
    <row r="536" hidden="1">
      <c r="A536" s="54"/>
      <c r="B536" s="54"/>
      <c r="C536" s="54"/>
      <c r="D536" s="225"/>
      <c r="E536" s="225"/>
      <c r="F536" s="225"/>
      <c r="G536" s="225"/>
      <c r="H536" s="54"/>
    </row>
    <row r="537" hidden="1">
      <c r="A537" s="54"/>
      <c r="B537" s="54"/>
      <c r="C537" s="54"/>
      <c r="D537" s="225"/>
      <c r="E537" s="225"/>
      <c r="F537" s="225"/>
      <c r="G537" s="225"/>
      <c r="H537" s="54"/>
    </row>
    <row r="538" hidden="1">
      <c r="A538" s="54"/>
      <c r="B538" s="54"/>
      <c r="C538" s="54"/>
      <c r="D538" s="225"/>
      <c r="E538" s="225"/>
      <c r="F538" s="225"/>
      <c r="G538" s="225"/>
      <c r="H538" s="54"/>
    </row>
    <row r="539" hidden="1">
      <c r="A539" s="54"/>
      <c r="B539" s="54"/>
      <c r="C539" s="54"/>
      <c r="D539" s="225"/>
      <c r="E539" s="225"/>
      <c r="F539" s="225"/>
      <c r="G539" s="225"/>
      <c r="H539" s="54"/>
    </row>
    <row r="540" hidden="1">
      <c r="A540" s="54"/>
      <c r="B540" s="54"/>
      <c r="C540" s="54"/>
      <c r="D540" s="225"/>
      <c r="E540" s="225"/>
      <c r="F540" s="225"/>
      <c r="G540" s="225"/>
      <c r="H540" s="54"/>
    </row>
    <row r="541" hidden="1">
      <c r="A541" s="54"/>
      <c r="B541" s="54"/>
      <c r="C541" s="54"/>
      <c r="D541" s="225"/>
      <c r="E541" s="225"/>
      <c r="F541" s="225"/>
      <c r="G541" s="225"/>
      <c r="H541" s="54"/>
    </row>
    <row r="542" hidden="1">
      <c r="A542" s="54"/>
      <c r="B542" s="54"/>
      <c r="C542" s="54"/>
      <c r="D542" s="225"/>
      <c r="E542" s="225"/>
      <c r="F542" s="225"/>
      <c r="G542" s="225"/>
      <c r="H542" s="54"/>
    </row>
    <row r="543" hidden="1">
      <c r="A543" s="54"/>
      <c r="B543" s="54"/>
      <c r="C543" s="54"/>
      <c r="D543" s="225"/>
      <c r="E543" s="225"/>
      <c r="F543" s="225"/>
      <c r="G543" s="225"/>
      <c r="H543" s="54"/>
    </row>
    <row r="544" hidden="1">
      <c r="A544" s="54"/>
      <c r="B544" s="54"/>
      <c r="C544" s="54"/>
      <c r="D544" s="225"/>
      <c r="E544" s="225"/>
      <c r="F544" s="225"/>
      <c r="G544" s="225"/>
      <c r="H544" s="54"/>
    </row>
    <row r="545" hidden="1">
      <c r="A545" s="54"/>
      <c r="B545" s="54"/>
      <c r="C545" s="54"/>
      <c r="D545" s="225"/>
      <c r="E545" s="225"/>
      <c r="F545" s="225"/>
      <c r="G545" s="225"/>
      <c r="H545" s="54"/>
    </row>
    <row r="546" hidden="1">
      <c r="A546" s="54"/>
      <c r="B546" s="54"/>
      <c r="C546" s="54"/>
      <c r="D546" s="225"/>
      <c r="E546" s="225"/>
      <c r="F546" s="225"/>
      <c r="G546" s="225"/>
      <c r="H546" s="54"/>
    </row>
    <row r="547" hidden="1">
      <c r="A547" s="54"/>
      <c r="B547" s="54"/>
      <c r="C547" s="54"/>
      <c r="D547" s="225"/>
      <c r="E547" s="225"/>
      <c r="F547" s="225"/>
      <c r="G547" s="225"/>
      <c r="H547" s="54"/>
    </row>
    <row r="548" hidden="1">
      <c r="A548" s="54"/>
      <c r="B548" s="54"/>
      <c r="C548" s="54"/>
      <c r="D548" s="225"/>
      <c r="E548" s="225"/>
      <c r="F548" s="225"/>
      <c r="G548" s="225"/>
      <c r="H548" s="54"/>
    </row>
    <row r="549" hidden="1">
      <c r="A549" s="54"/>
      <c r="B549" s="54"/>
      <c r="C549" s="54"/>
      <c r="D549" s="225"/>
      <c r="E549" s="225"/>
      <c r="F549" s="225"/>
      <c r="G549" s="225"/>
      <c r="H549" s="54"/>
    </row>
    <row r="550" hidden="1">
      <c r="A550" s="54"/>
      <c r="B550" s="54"/>
      <c r="C550" s="54"/>
      <c r="D550" s="225"/>
      <c r="E550" s="225"/>
      <c r="F550" s="225"/>
      <c r="G550" s="225"/>
      <c r="H550" s="54"/>
    </row>
    <row r="551" hidden="1">
      <c r="A551" s="54"/>
      <c r="B551" s="54"/>
      <c r="C551" s="54"/>
      <c r="D551" s="225"/>
      <c r="E551" s="225"/>
      <c r="F551" s="225"/>
      <c r="G551" s="225"/>
      <c r="H551" s="54"/>
    </row>
    <row r="552" hidden="1">
      <c r="A552" s="54"/>
      <c r="B552" s="54"/>
      <c r="C552" s="54"/>
      <c r="D552" s="225"/>
      <c r="E552" s="225"/>
      <c r="F552" s="225"/>
      <c r="G552" s="225"/>
      <c r="H552" s="54"/>
    </row>
    <row r="553" hidden="1">
      <c r="A553" s="54"/>
      <c r="B553" s="54"/>
      <c r="C553" s="54"/>
      <c r="D553" s="225"/>
      <c r="E553" s="225"/>
      <c r="F553" s="225"/>
      <c r="G553" s="225"/>
      <c r="H553" s="54"/>
    </row>
    <row r="554" hidden="1">
      <c r="A554" s="54"/>
      <c r="B554" s="54"/>
      <c r="C554" s="54"/>
      <c r="D554" s="225"/>
      <c r="E554" s="225"/>
      <c r="F554" s="225"/>
      <c r="G554" s="225"/>
      <c r="H554" s="54"/>
    </row>
    <row r="555" hidden="1">
      <c r="A555" s="54"/>
      <c r="B555" s="54"/>
      <c r="C555" s="54"/>
      <c r="D555" s="225"/>
      <c r="E555" s="225"/>
      <c r="F555" s="225"/>
      <c r="G555" s="225"/>
      <c r="H555" s="54"/>
    </row>
    <row r="556" hidden="1">
      <c r="A556" s="54"/>
      <c r="B556" s="54"/>
      <c r="C556" s="54"/>
      <c r="D556" s="225"/>
      <c r="E556" s="225"/>
      <c r="F556" s="225"/>
      <c r="G556" s="225"/>
      <c r="H556" s="54"/>
    </row>
    <row r="557" hidden="1">
      <c r="A557" s="54"/>
      <c r="B557" s="54"/>
      <c r="C557" s="54"/>
      <c r="D557" s="225"/>
      <c r="E557" s="225"/>
      <c r="F557" s="225"/>
      <c r="G557" s="225"/>
      <c r="H557" s="54"/>
    </row>
    <row r="558" hidden="1">
      <c r="A558" s="54"/>
      <c r="B558" s="54"/>
      <c r="C558" s="54"/>
      <c r="D558" s="225"/>
      <c r="E558" s="225"/>
      <c r="F558" s="225"/>
      <c r="G558" s="225"/>
      <c r="H558" s="54"/>
    </row>
    <row r="559" hidden="1">
      <c r="A559" s="54"/>
      <c r="B559" s="54"/>
      <c r="C559" s="54"/>
      <c r="D559" s="225"/>
      <c r="E559" s="225"/>
      <c r="F559" s="225"/>
      <c r="G559" s="225"/>
      <c r="H559" s="54"/>
    </row>
    <row r="560" hidden="1">
      <c r="A560" s="54"/>
      <c r="B560" s="54"/>
      <c r="C560" s="54"/>
      <c r="D560" s="225"/>
      <c r="E560" s="225"/>
      <c r="F560" s="225"/>
      <c r="G560" s="225"/>
      <c r="H560" s="54"/>
    </row>
    <row r="561" hidden="1">
      <c r="A561" s="54"/>
      <c r="B561" s="54"/>
      <c r="C561" s="54"/>
      <c r="D561" s="225"/>
      <c r="E561" s="225"/>
      <c r="F561" s="225"/>
      <c r="G561" s="225"/>
      <c r="H561" s="54"/>
    </row>
    <row r="562" hidden="1">
      <c r="A562" s="54"/>
      <c r="B562" s="54"/>
      <c r="C562" s="54"/>
      <c r="D562" s="225"/>
      <c r="E562" s="225"/>
      <c r="F562" s="225"/>
      <c r="G562" s="225"/>
      <c r="H562" s="54"/>
    </row>
    <row r="563" hidden="1">
      <c r="A563" s="54"/>
      <c r="B563" s="54"/>
      <c r="C563" s="54"/>
      <c r="D563" s="225"/>
      <c r="E563" s="225"/>
      <c r="F563" s="225"/>
      <c r="G563" s="225"/>
      <c r="H563" s="54"/>
    </row>
    <row r="564" hidden="1">
      <c r="A564" s="54"/>
      <c r="B564" s="54"/>
      <c r="C564" s="54"/>
      <c r="D564" s="225"/>
      <c r="E564" s="225"/>
      <c r="F564" s="225"/>
      <c r="G564" s="225"/>
      <c r="H564" s="54"/>
    </row>
    <row r="565" hidden="1">
      <c r="A565" s="54"/>
      <c r="B565" s="54"/>
      <c r="C565" s="54"/>
      <c r="D565" s="225"/>
      <c r="E565" s="225"/>
      <c r="F565" s="225"/>
      <c r="G565" s="225"/>
      <c r="H565" s="54"/>
    </row>
    <row r="566" hidden="1">
      <c r="A566" s="54"/>
      <c r="B566" s="54"/>
      <c r="C566" s="54"/>
      <c r="D566" s="225"/>
      <c r="E566" s="225"/>
      <c r="F566" s="225"/>
      <c r="G566" s="225"/>
      <c r="H566" s="54"/>
    </row>
    <row r="567" hidden="1">
      <c r="A567" s="54"/>
      <c r="B567" s="54"/>
      <c r="C567" s="54"/>
      <c r="D567" s="225"/>
      <c r="E567" s="225"/>
      <c r="F567" s="225"/>
      <c r="G567" s="225"/>
      <c r="H567" s="54"/>
    </row>
    <row r="568" hidden="1">
      <c r="A568" s="54"/>
      <c r="B568" s="54"/>
      <c r="C568" s="54"/>
      <c r="D568" s="225"/>
      <c r="E568" s="225"/>
      <c r="F568" s="225"/>
      <c r="G568" s="225"/>
      <c r="H568" s="54"/>
    </row>
    <row r="569" hidden="1">
      <c r="A569" s="54"/>
      <c r="B569" s="54"/>
      <c r="C569" s="54"/>
      <c r="D569" s="225"/>
      <c r="E569" s="225"/>
      <c r="F569" s="225"/>
      <c r="G569" s="225"/>
      <c r="H569" s="54"/>
    </row>
    <row r="570" hidden="1">
      <c r="A570" s="54"/>
      <c r="B570" s="54"/>
      <c r="C570" s="54"/>
      <c r="D570" s="225"/>
      <c r="E570" s="225"/>
      <c r="F570" s="225"/>
      <c r="G570" s="225"/>
      <c r="H570" s="54"/>
    </row>
    <row r="571" hidden="1">
      <c r="A571" s="54"/>
      <c r="B571" s="54"/>
      <c r="C571" s="54"/>
      <c r="D571" s="225"/>
      <c r="E571" s="225"/>
      <c r="F571" s="225"/>
      <c r="G571" s="225"/>
      <c r="H571" s="54"/>
    </row>
    <row r="572" hidden="1">
      <c r="A572" s="54"/>
      <c r="B572" s="54"/>
      <c r="C572" s="54"/>
      <c r="D572" s="225"/>
      <c r="E572" s="225"/>
      <c r="F572" s="225"/>
      <c r="G572" s="225"/>
      <c r="H572" s="54"/>
    </row>
    <row r="573" hidden="1">
      <c r="A573" s="54"/>
      <c r="B573" s="54"/>
      <c r="C573" s="54"/>
      <c r="D573" s="225"/>
      <c r="E573" s="225"/>
      <c r="F573" s="225"/>
      <c r="G573" s="225"/>
      <c r="H573" s="54"/>
    </row>
    <row r="574" hidden="1">
      <c r="A574" s="54"/>
      <c r="B574" s="54"/>
      <c r="C574" s="54"/>
      <c r="D574" s="225"/>
      <c r="E574" s="225"/>
      <c r="F574" s="225"/>
      <c r="G574" s="225"/>
      <c r="H574" s="54"/>
    </row>
    <row r="575" hidden="1">
      <c r="A575" s="54"/>
      <c r="B575" s="54"/>
      <c r="C575" s="54"/>
      <c r="D575" s="225"/>
      <c r="E575" s="225"/>
      <c r="F575" s="225"/>
      <c r="G575" s="225"/>
      <c r="H575" s="54"/>
    </row>
    <row r="576" hidden="1">
      <c r="A576" s="54"/>
      <c r="B576" s="54"/>
      <c r="C576" s="54"/>
      <c r="D576" s="225"/>
      <c r="E576" s="225"/>
      <c r="F576" s="225"/>
      <c r="G576" s="225"/>
      <c r="H576" s="54"/>
    </row>
    <row r="577" hidden="1">
      <c r="A577" s="54"/>
      <c r="B577" s="54"/>
      <c r="C577" s="54"/>
      <c r="D577" s="225"/>
      <c r="E577" s="225"/>
      <c r="F577" s="225"/>
      <c r="G577" s="225"/>
      <c r="H577" s="54"/>
    </row>
    <row r="578" hidden="1">
      <c r="A578" s="54"/>
      <c r="B578" s="54"/>
      <c r="C578" s="54"/>
      <c r="D578" s="225"/>
      <c r="E578" s="225"/>
      <c r="F578" s="225"/>
      <c r="G578" s="225"/>
      <c r="H578" s="54"/>
    </row>
    <row r="579" hidden="1">
      <c r="A579" s="54"/>
      <c r="B579" s="54"/>
      <c r="C579" s="54"/>
      <c r="D579" s="225"/>
      <c r="E579" s="225"/>
      <c r="F579" s="225"/>
      <c r="G579" s="225"/>
      <c r="H579" s="54"/>
    </row>
    <row r="580" hidden="1">
      <c r="A580" s="54"/>
      <c r="B580" s="54"/>
      <c r="C580" s="54"/>
      <c r="D580" s="225"/>
      <c r="E580" s="225"/>
      <c r="F580" s="225"/>
      <c r="G580" s="225"/>
      <c r="H580" s="54"/>
    </row>
    <row r="581" hidden="1">
      <c r="A581" s="54"/>
      <c r="B581" s="54"/>
      <c r="C581" s="54"/>
      <c r="D581" s="225"/>
      <c r="E581" s="225"/>
      <c r="F581" s="225"/>
      <c r="G581" s="225"/>
      <c r="H581" s="54"/>
    </row>
    <row r="582" hidden="1">
      <c r="A582" s="54"/>
      <c r="B582" s="54"/>
      <c r="C582" s="54"/>
      <c r="D582" s="225"/>
      <c r="E582" s="225"/>
      <c r="F582" s="225"/>
      <c r="G582" s="225"/>
      <c r="H582" s="54"/>
    </row>
    <row r="583" hidden="1">
      <c r="A583" s="54"/>
      <c r="B583" s="54"/>
      <c r="C583" s="54"/>
      <c r="D583" s="225"/>
      <c r="E583" s="225"/>
      <c r="F583" s="225"/>
      <c r="G583" s="225"/>
      <c r="H583" s="54"/>
    </row>
    <row r="584" hidden="1">
      <c r="A584" s="54"/>
      <c r="B584" s="54"/>
      <c r="C584" s="54"/>
      <c r="D584" s="225"/>
      <c r="E584" s="225"/>
      <c r="F584" s="225"/>
      <c r="G584" s="225"/>
      <c r="H584" s="54"/>
    </row>
    <row r="585" hidden="1">
      <c r="A585" s="54"/>
      <c r="B585" s="54"/>
      <c r="C585" s="54"/>
      <c r="D585" s="225"/>
      <c r="E585" s="225"/>
      <c r="F585" s="225"/>
      <c r="G585" s="225"/>
      <c r="H585" s="54"/>
    </row>
    <row r="586" hidden="1">
      <c r="A586" s="54"/>
      <c r="B586" s="54"/>
      <c r="C586" s="54"/>
      <c r="D586" s="225"/>
      <c r="E586" s="225"/>
      <c r="F586" s="225"/>
      <c r="G586" s="225"/>
      <c r="H586" s="54"/>
    </row>
    <row r="587" hidden="1">
      <c r="A587" s="54"/>
      <c r="B587" s="54"/>
      <c r="C587" s="54"/>
      <c r="D587" s="225"/>
      <c r="E587" s="225"/>
      <c r="F587" s="225"/>
      <c r="G587" s="225"/>
      <c r="H587" s="54"/>
    </row>
    <row r="588" hidden="1">
      <c r="A588" s="54"/>
      <c r="B588" s="54"/>
      <c r="C588" s="54"/>
      <c r="D588" s="225"/>
      <c r="E588" s="225"/>
      <c r="F588" s="225"/>
      <c r="G588" s="225"/>
      <c r="H588" s="54"/>
    </row>
    <row r="589" hidden="1">
      <c r="A589" s="54"/>
      <c r="B589" s="54"/>
      <c r="C589" s="54"/>
      <c r="D589" s="225"/>
      <c r="E589" s="225"/>
      <c r="F589" s="225"/>
      <c r="G589" s="225"/>
      <c r="H589" s="54"/>
    </row>
    <row r="590" hidden="1">
      <c r="A590" s="54"/>
      <c r="B590" s="54"/>
      <c r="C590" s="54"/>
      <c r="D590" s="225"/>
      <c r="E590" s="225"/>
      <c r="F590" s="225"/>
      <c r="G590" s="225"/>
      <c r="H590" s="54"/>
    </row>
    <row r="591" hidden="1">
      <c r="A591" s="54"/>
      <c r="B591" s="54"/>
      <c r="C591" s="54"/>
      <c r="D591" s="225"/>
      <c r="E591" s="225"/>
      <c r="F591" s="225"/>
      <c r="G591" s="225"/>
      <c r="H591" s="54"/>
    </row>
    <row r="592" hidden="1">
      <c r="A592" s="54"/>
      <c r="B592" s="54"/>
      <c r="C592" s="54"/>
      <c r="D592" s="225"/>
      <c r="E592" s="225"/>
      <c r="F592" s="225"/>
      <c r="G592" s="225"/>
      <c r="H592" s="54"/>
    </row>
    <row r="593" hidden="1">
      <c r="A593" s="54"/>
      <c r="B593" s="54"/>
      <c r="C593" s="54"/>
      <c r="D593" s="225"/>
      <c r="E593" s="225"/>
      <c r="F593" s="225"/>
      <c r="G593" s="225"/>
      <c r="H593" s="54"/>
    </row>
    <row r="594" hidden="1">
      <c r="A594" s="54"/>
      <c r="B594" s="54"/>
      <c r="C594" s="54"/>
      <c r="D594" s="225"/>
      <c r="E594" s="225"/>
      <c r="F594" s="225"/>
      <c r="G594" s="225"/>
      <c r="H594" s="54"/>
    </row>
    <row r="595" hidden="1">
      <c r="A595" s="54"/>
      <c r="B595" s="54"/>
      <c r="C595" s="54"/>
      <c r="D595" s="225"/>
      <c r="E595" s="225"/>
      <c r="F595" s="225"/>
      <c r="G595" s="225"/>
      <c r="H595" s="54"/>
    </row>
    <row r="596" hidden="1">
      <c r="A596" s="54"/>
      <c r="B596" s="54"/>
      <c r="C596" s="54"/>
      <c r="D596" s="225"/>
      <c r="E596" s="225"/>
      <c r="F596" s="225"/>
      <c r="G596" s="225"/>
      <c r="H596" s="54"/>
    </row>
    <row r="597" hidden="1">
      <c r="A597" s="54"/>
      <c r="B597" s="54"/>
      <c r="C597" s="54"/>
      <c r="D597" s="225"/>
      <c r="E597" s="225"/>
      <c r="F597" s="225"/>
      <c r="G597" s="225"/>
      <c r="H597" s="54"/>
    </row>
    <row r="598" hidden="1">
      <c r="A598" s="54"/>
      <c r="B598" s="54"/>
      <c r="C598" s="54"/>
      <c r="D598" s="225"/>
      <c r="E598" s="225"/>
      <c r="F598" s="225"/>
      <c r="G598" s="225"/>
      <c r="H598" s="54"/>
    </row>
    <row r="599" hidden="1">
      <c r="A599" s="54"/>
      <c r="B599" s="54"/>
      <c r="C599" s="54"/>
      <c r="D599" s="225"/>
      <c r="E599" s="225"/>
      <c r="F599" s="225"/>
      <c r="G599" s="225"/>
      <c r="H599" s="54"/>
    </row>
    <row r="600" hidden="1">
      <c r="A600" s="54"/>
      <c r="B600" s="54"/>
      <c r="C600" s="54"/>
      <c r="D600" s="225"/>
      <c r="E600" s="225"/>
      <c r="F600" s="225"/>
      <c r="G600" s="225"/>
      <c r="H600" s="54"/>
    </row>
    <row r="601" hidden="1">
      <c r="A601" s="54"/>
      <c r="B601" s="54"/>
      <c r="C601" s="54"/>
      <c r="D601" s="225"/>
      <c r="E601" s="225"/>
      <c r="F601" s="225"/>
      <c r="G601" s="225"/>
      <c r="H601" s="54"/>
    </row>
    <row r="602" hidden="1">
      <c r="A602" s="54"/>
      <c r="B602" s="54"/>
      <c r="C602" s="54"/>
      <c r="D602" s="225"/>
      <c r="E602" s="225"/>
      <c r="F602" s="225"/>
      <c r="G602" s="225"/>
      <c r="H602" s="54"/>
    </row>
    <row r="603" hidden="1">
      <c r="A603" s="54"/>
      <c r="B603" s="54"/>
      <c r="C603" s="54"/>
      <c r="D603" s="225"/>
      <c r="E603" s="225"/>
      <c r="F603" s="225"/>
      <c r="G603" s="225"/>
      <c r="H603" s="54"/>
    </row>
    <row r="604" hidden="1">
      <c r="A604" s="54"/>
      <c r="B604" s="54"/>
      <c r="C604" s="54"/>
      <c r="D604" s="225"/>
      <c r="E604" s="225"/>
      <c r="F604" s="225"/>
      <c r="G604" s="225"/>
      <c r="H604" s="54"/>
    </row>
    <row r="605" hidden="1">
      <c r="A605" s="54"/>
      <c r="B605" s="54"/>
      <c r="C605" s="54"/>
      <c r="D605" s="225"/>
      <c r="E605" s="225"/>
      <c r="F605" s="225"/>
      <c r="G605" s="225"/>
      <c r="H605" s="54"/>
    </row>
    <row r="606" hidden="1">
      <c r="A606" s="54"/>
      <c r="B606" s="54"/>
      <c r="C606" s="54"/>
      <c r="D606" s="225"/>
      <c r="E606" s="225"/>
      <c r="F606" s="225"/>
      <c r="G606" s="225"/>
      <c r="H606" s="54"/>
    </row>
    <row r="607" hidden="1">
      <c r="A607" s="54"/>
      <c r="B607" s="54"/>
      <c r="C607" s="54"/>
      <c r="D607" s="225"/>
      <c r="E607" s="225"/>
      <c r="F607" s="225"/>
      <c r="G607" s="225"/>
      <c r="H607" s="54"/>
    </row>
    <row r="608" hidden="1">
      <c r="A608" s="54"/>
      <c r="B608" s="54"/>
      <c r="C608" s="54"/>
      <c r="D608" s="225"/>
      <c r="E608" s="225"/>
      <c r="F608" s="225"/>
      <c r="G608" s="225"/>
      <c r="H608" s="54"/>
    </row>
    <row r="609" hidden="1">
      <c r="A609" s="54"/>
      <c r="B609" s="54"/>
      <c r="C609" s="54"/>
      <c r="D609" s="225"/>
      <c r="E609" s="225"/>
      <c r="F609" s="225"/>
      <c r="G609" s="225"/>
      <c r="H609" s="54"/>
    </row>
    <row r="610" hidden="1">
      <c r="A610" s="54"/>
      <c r="B610" s="54"/>
      <c r="C610" s="54"/>
      <c r="D610" s="225"/>
      <c r="E610" s="225"/>
      <c r="F610" s="225"/>
      <c r="G610" s="225"/>
      <c r="H610" s="54"/>
    </row>
    <row r="611" hidden="1">
      <c r="A611" s="54"/>
      <c r="B611" s="54"/>
      <c r="C611" s="54"/>
      <c r="D611" s="225"/>
      <c r="E611" s="225"/>
      <c r="F611" s="225"/>
      <c r="G611" s="225"/>
      <c r="H611" s="54"/>
    </row>
    <row r="612" hidden="1">
      <c r="A612" s="54"/>
      <c r="B612" s="54"/>
      <c r="C612" s="54"/>
      <c r="D612" s="225"/>
      <c r="E612" s="225"/>
      <c r="F612" s="225"/>
      <c r="G612" s="225"/>
      <c r="H612" s="54"/>
    </row>
    <row r="613" hidden="1">
      <c r="A613" s="54"/>
      <c r="B613" s="54"/>
      <c r="C613" s="54"/>
      <c r="D613" s="225"/>
      <c r="E613" s="225"/>
      <c r="F613" s="225"/>
      <c r="G613" s="225"/>
      <c r="H613" s="54"/>
    </row>
    <row r="614" hidden="1">
      <c r="A614" s="54"/>
      <c r="B614" s="54"/>
      <c r="C614" s="54"/>
      <c r="D614" s="225"/>
      <c r="E614" s="225"/>
      <c r="F614" s="225"/>
      <c r="G614" s="225"/>
      <c r="H614" s="54"/>
    </row>
    <row r="615" hidden="1">
      <c r="A615" s="54"/>
      <c r="B615" s="54"/>
      <c r="C615" s="54"/>
      <c r="D615" s="225"/>
      <c r="E615" s="225"/>
      <c r="F615" s="225"/>
      <c r="G615" s="225"/>
      <c r="H615" s="54"/>
    </row>
    <row r="616" hidden="1">
      <c r="A616" s="54"/>
      <c r="B616" s="54"/>
      <c r="C616" s="54"/>
      <c r="D616" s="225"/>
      <c r="E616" s="225"/>
      <c r="F616" s="225"/>
      <c r="G616" s="225"/>
      <c r="H616" s="54"/>
    </row>
    <row r="617" hidden="1">
      <c r="A617" s="54"/>
      <c r="B617" s="54"/>
      <c r="C617" s="54"/>
      <c r="D617" s="225"/>
      <c r="E617" s="225"/>
      <c r="F617" s="225"/>
      <c r="G617" s="225"/>
      <c r="H617" s="54"/>
    </row>
    <row r="618" hidden="1">
      <c r="A618" s="54"/>
      <c r="B618" s="54"/>
      <c r="C618" s="54"/>
      <c r="D618" s="225"/>
      <c r="E618" s="225"/>
      <c r="F618" s="225"/>
      <c r="G618" s="225"/>
      <c r="H618" s="54"/>
    </row>
    <row r="619" hidden="1">
      <c r="A619" s="54"/>
      <c r="B619" s="54"/>
      <c r="C619" s="54"/>
      <c r="D619" s="225"/>
      <c r="E619" s="225"/>
      <c r="F619" s="225"/>
      <c r="G619" s="225"/>
      <c r="H619" s="54"/>
    </row>
    <row r="620" hidden="1">
      <c r="A620" s="54"/>
      <c r="B620" s="54"/>
      <c r="C620" s="54"/>
      <c r="D620" s="225"/>
      <c r="E620" s="225"/>
      <c r="F620" s="225"/>
      <c r="G620" s="225"/>
      <c r="H620" s="54"/>
    </row>
    <row r="621" hidden="1">
      <c r="A621" s="54"/>
      <c r="B621" s="54"/>
      <c r="C621" s="54"/>
      <c r="D621" s="225"/>
      <c r="E621" s="225"/>
      <c r="F621" s="225"/>
      <c r="G621" s="225"/>
      <c r="H621" s="54"/>
    </row>
    <row r="622" hidden="1">
      <c r="A622" s="54"/>
      <c r="B622" s="54"/>
      <c r="C622" s="54"/>
      <c r="D622" s="225"/>
      <c r="E622" s="225"/>
      <c r="F622" s="225"/>
      <c r="G622" s="225"/>
      <c r="H622" s="54"/>
    </row>
    <row r="623" hidden="1">
      <c r="A623" s="54"/>
      <c r="B623" s="54"/>
      <c r="C623" s="54"/>
      <c r="D623" s="225"/>
      <c r="E623" s="225"/>
      <c r="F623" s="225"/>
      <c r="G623" s="225"/>
      <c r="H623" s="54"/>
    </row>
    <row r="624" hidden="1">
      <c r="A624" s="54"/>
      <c r="B624" s="54"/>
      <c r="C624" s="54"/>
      <c r="D624" s="225"/>
      <c r="E624" s="225"/>
      <c r="F624" s="225"/>
      <c r="G624" s="225"/>
      <c r="H624" s="54"/>
    </row>
    <row r="625" hidden="1">
      <c r="A625" s="54"/>
      <c r="B625" s="54"/>
      <c r="C625" s="54"/>
      <c r="D625" s="225"/>
      <c r="E625" s="225"/>
      <c r="F625" s="225"/>
      <c r="G625" s="225"/>
      <c r="H625" s="54"/>
    </row>
    <row r="626" hidden="1">
      <c r="A626" s="54"/>
      <c r="B626" s="54"/>
      <c r="C626" s="54"/>
      <c r="D626" s="225"/>
      <c r="E626" s="225"/>
      <c r="F626" s="225"/>
      <c r="G626" s="225"/>
      <c r="H626" s="54"/>
    </row>
    <row r="627" hidden="1">
      <c r="A627" s="54"/>
      <c r="B627" s="54"/>
      <c r="C627" s="54"/>
      <c r="D627" s="225"/>
      <c r="E627" s="225"/>
      <c r="F627" s="225"/>
      <c r="G627" s="225"/>
      <c r="H627" s="54"/>
    </row>
    <row r="628" hidden="1">
      <c r="A628" s="54"/>
      <c r="B628" s="54"/>
      <c r="C628" s="54"/>
      <c r="D628" s="225"/>
      <c r="E628" s="225"/>
      <c r="F628" s="225"/>
      <c r="G628" s="225"/>
      <c r="H628" s="54"/>
    </row>
    <row r="629" hidden="1">
      <c r="A629" s="54"/>
      <c r="B629" s="54"/>
      <c r="C629" s="54"/>
      <c r="D629" s="225"/>
      <c r="E629" s="225"/>
      <c r="F629" s="225"/>
      <c r="G629" s="225"/>
      <c r="H629" s="54"/>
    </row>
    <row r="630" hidden="1">
      <c r="A630" s="54"/>
      <c r="B630" s="54"/>
      <c r="C630" s="54"/>
      <c r="D630" s="225"/>
      <c r="E630" s="225"/>
      <c r="F630" s="225"/>
      <c r="G630" s="225"/>
      <c r="H630" s="54"/>
    </row>
    <row r="631" hidden="1">
      <c r="A631" s="54"/>
      <c r="B631" s="54"/>
      <c r="C631" s="54"/>
      <c r="D631" s="225"/>
      <c r="E631" s="225"/>
      <c r="F631" s="225"/>
      <c r="G631" s="225"/>
      <c r="H631" s="54"/>
    </row>
    <row r="632" hidden="1">
      <c r="A632" s="54"/>
      <c r="B632" s="54"/>
      <c r="C632" s="54"/>
      <c r="D632" s="225"/>
      <c r="E632" s="225"/>
      <c r="F632" s="225"/>
      <c r="G632" s="225"/>
      <c r="H632" s="54"/>
    </row>
    <row r="633" hidden="1">
      <c r="A633" s="54"/>
      <c r="B633" s="54"/>
      <c r="C633" s="54"/>
      <c r="D633" s="225"/>
      <c r="E633" s="225"/>
      <c r="F633" s="225"/>
      <c r="G633" s="225"/>
      <c r="H633" s="54"/>
    </row>
    <row r="634" hidden="1">
      <c r="A634" s="54"/>
      <c r="B634" s="54"/>
      <c r="C634" s="54"/>
      <c r="D634" s="225"/>
      <c r="E634" s="225"/>
      <c r="F634" s="225"/>
      <c r="G634" s="225"/>
      <c r="H634" s="54"/>
    </row>
    <row r="635" hidden="1">
      <c r="A635" s="54"/>
      <c r="B635" s="54"/>
      <c r="C635" s="54"/>
      <c r="D635" s="225"/>
      <c r="E635" s="225"/>
      <c r="F635" s="225"/>
      <c r="G635" s="225"/>
      <c r="H635" s="54"/>
    </row>
    <row r="636" hidden="1">
      <c r="A636" s="54"/>
      <c r="B636" s="54"/>
      <c r="C636" s="54"/>
      <c r="D636" s="225"/>
      <c r="E636" s="225"/>
      <c r="F636" s="225"/>
      <c r="G636" s="225"/>
      <c r="H636" s="54"/>
    </row>
    <row r="637" hidden="1">
      <c r="A637" s="54"/>
      <c r="B637" s="54"/>
      <c r="C637" s="54"/>
      <c r="D637" s="225"/>
      <c r="E637" s="225"/>
      <c r="F637" s="225"/>
      <c r="G637" s="225"/>
      <c r="H637" s="54"/>
    </row>
    <row r="638" hidden="1">
      <c r="A638" s="54"/>
      <c r="B638" s="54"/>
      <c r="C638" s="54"/>
      <c r="D638" s="225"/>
      <c r="E638" s="225"/>
      <c r="F638" s="225"/>
      <c r="G638" s="225"/>
      <c r="H638" s="54"/>
    </row>
    <row r="639" hidden="1">
      <c r="A639" s="54"/>
      <c r="B639" s="54"/>
      <c r="C639" s="54"/>
      <c r="D639" s="225"/>
      <c r="E639" s="225"/>
      <c r="F639" s="225"/>
      <c r="G639" s="225"/>
      <c r="H639" s="54"/>
    </row>
    <row r="640" hidden="1">
      <c r="A640" s="54"/>
      <c r="B640" s="54"/>
      <c r="C640" s="54"/>
      <c r="D640" s="225"/>
      <c r="E640" s="225"/>
      <c r="F640" s="225"/>
      <c r="G640" s="225"/>
      <c r="H640" s="54"/>
    </row>
    <row r="641" hidden="1">
      <c r="A641" s="54"/>
      <c r="B641" s="54"/>
      <c r="C641" s="54"/>
      <c r="D641" s="225"/>
      <c r="E641" s="225"/>
      <c r="F641" s="225"/>
      <c r="G641" s="225"/>
      <c r="H641" s="54"/>
    </row>
    <row r="642" hidden="1">
      <c r="A642" s="54"/>
      <c r="B642" s="54"/>
      <c r="C642" s="54"/>
      <c r="D642" s="225"/>
      <c r="E642" s="225"/>
      <c r="F642" s="225"/>
      <c r="G642" s="225"/>
      <c r="H642" s="54"/>
    </row>
    <row r="643" hidden="1">
      <c r="A643" s="54"/>
      <c r="B643" s="54"/>
      <c r="C643" s="54"/>
      <c r="D643" s="225"/>
      <c r="E643" s="225"/>
      <c r="F643" s="225"/>
      <c r="G643" s="225"/>
      <c r="H643" s="54"/>
    </row>
    <row r="644" hidden="1">
      <c r="A644" s="54"/>
      <c r="B644" s="54"/>
      <c r="C644" s="54"/>
      <c r="D644" s="225"/>
      <c r="E644" s="225"/>
      <c r="F644" s="225"/>
      <c r="G644" s="225"/>
      <c r="H644" s="54"/>
    </row>
    <row r="645" hidden="1">
      <c r="A645" s="54"/>
      <c r="B645" s="54"/>
      <c r="C645" s="54"/>
      <c r="D645" s="225"/>
      <c r="E645" s="225"/>
      <c r="F645" s="225"/>
      <c r="G645" s="225"/>
      <c r="H645" s="54"/>
    </row>
    <row r="646" hidden="1">
      <c r="A646" s="54"/>
      <c r="B646" s="54"/>
      <c r="C646" s="54"/>
      <c r="D646" s="225"/>
      <c r="E646" s="225"/>
      <c r="F646" s="225"/>
      <c r="G646" s="225"/>
      <c r="H646" s="54"/>
    </row>
    <row r="647" hidden="1">
      <c r="A647" s="54"/>
      <c r="B647" s="54"/>
      <c r="C647" s="54"/>
      <c r="D647" s="225"/>
      <c r="E647" s="225"/>
      <c r="F647" s="225"/>
      <c r="G647" s="225"/>
      <c r="H647" s="54"/>
    </row>
    <row r="648" hidden="1">
      <c r="A648" s="54"/>
      <c r="B648" s="54"/>
      <c r="C648" s="54"/>
      <c r="D648" s="225"/>
      <c r="E648" s="225"/>
      <c r="F648" s="225"/>
      <c r="G648" s="225"/>
      <c r="H648" s="54"/>
    </row>
    <row r="649" hidden="1">
      <c r="A649" s="54"/>
      <c r="B649" s="54"/>
      <c r="C649" s="54"/>
      <c r="D649" s="225"/>
      <c r="E649" s="225"/>
      <c r="F649" s="225"/>
      <c r="G649" s="225"/>
      <c r="H649" s="54"/>
    </row>
    <row r="650" hidden="1">
      <c r="A650" s="54"/>
      <c r="B650" s="54"/>
      <c r="C650" s="54"/>
      <c r="D650" s="225"/>
      <c r="E650" s="225"/>
      <c r="F650" s="225"/>
      <c r="G650" s="225"/>
      <c r="H650" s="54"/>
    </row>
    <row r="651" hidden="1">
      <c r="A651" s="54"/>
      <c r="B651" s="54"/>
      <c r="C651" s="54"/>
      <c r="D651" s="225"/>
      <c r="E651" s="225"/>
      <c r="F651" s="225"/>
      <c r="G651" s="225"/>
      <c r="H651" s="54"/>
    </row>
    <row r="652" hidden="1">
      <c r="A652" s="54"/>
      <c r="B652" s="54"/>
      <c r="C652" s="54"/>
      <c r="D652" s="225"/>
      <c r="E652" s="225"/>
      <c r="F652" s="225"/>
      <c r="G652" s="225"/>
      <c r="H652" s="54"/>
    </row>
    <row r="653" hidden="1">
      <c r="A653" s="54"/>
      <c r="B653" s="54"/>
      <c r="C653" s="54"/>
      <c r="D653" s="225"/>
      <c r="E653" s="225"/>
      <c r="F653" s="225"/>
      <c r="G653" s="225"/>
      <c r="H653" s="54"/>
    </row>
    <row r="654" hidden="1">
      <c r="A654" s="54"/>
      <c r="B654" s="54"/>
      <c r="C654" s="54"/>
      <c r="D654" s="225"/>
      <c r="E654" s="225"/>
      <c r="F654" s="225"/>
      <c r="G654" s="225"/>
      <c r="H654" s="54"/>
    </row>
    <row r="655" hidden="1">
      <c r="A655" s="54"/>
      <c r="B655" s="54"/>
      <c r="C655" s="54"/>
      <c r="D655" s="225"/>
      <c r="E655" s="225"/>
      <c r="F655" s="225"/>
      <c r="G655" s="225"/>
      <c r="H655" s="54"/>
    </row>
    <row r="656" hidden="1">
      <c r="A656" s="54"/>
      <c r="B656" s="54"/>
      <c r="C656" s="54"/>
      <c r="D656" s="225"/>
      <c r="E656" s="225"/>
      <c r="F656" s="225"/>
      <c r="G656" s="225"/>
      <c r="H656" s="54"/>
    </row>
    <row r="657" hidden="1">
      <c r="A657" s="54"/>
      <c r="B657" s="54"/>
      <c r="C657" s="54"/>
      <c r="D657" s="225"/>
      <c r="E657" s="225"/>
      <c r="F657" s="225"/>
      <c r="G657" s="225"/>
      <c r="H657" s="54"/>
    </row>
    <row r="658" hidden="1">
      <c r="A658" s="54"/>
      <c r="B658" s="54"/>
      <c r="C658" s="54"/>
      <c r="D658" s="225"/>
      <c r="E658" s="225"/>
      <c r="F658" s="225"/>
      <c r="G658" s="225"/>
      <c r="H658" s="54"/>
    </row>
    <row r="659" hidden="1">
      <c r="A659" s="54"/>
      <c r="B659" s="54"/>
      <c r="C659" s="54"/>
      <c r="D659" s="225"/>
      <c r="E659" s="225"/>
      <c r="F659" s="225"/>
      <c r="G659" s="225"/>
      <c r="H659" s="54"/>
    </row>
    <row r="660" hidden="1">
      <c r="A660" s="54"/>
      <c r="B660" s="54"/>
      <c r="C660" s="54"/>
      <c r="D660" s="225"/>
      <c r="E660" s="225"/>
      <c r="F660" s="225"/>
      <c r="G660" s="225"/>
      <c r="H660" s="54"/>
    </row>
    <row r="661" hidden="1">
      <c r="A661" s="54"/>
      <c r="B661" s="54"/>
      <c r="C661" s="54"/>
      <c r="D661" s="225"/>
      <c r="E661" s="225"/>
      <c r="F661" s="225"/>
      <c r="G661" s="225"/>
      <c r="H661" s="54"/>
    </row>
    <row r="662" hidden="1">
      <c r="A662" s="54"/>
      <c r="B662" s="54"/>
      <c r="C662" s="54"/>
      <c r="D662" s="225"/>
      <c r="E662" s="225"/>
      <c r="F662" s="225"/>
      <c r="G662" s="225"/>
      <c r="H662" s="54"/>
    </row>
    <row r="663" hidden="1">
      <c r="A663" s="54"/>
      <c r="B663" s="54"/>
      <c r="C663" s="54"/>
      <c r="D663" s="225"/>
      <c r="E663" s="225"/>
      <c r="F663" s="225"/>
      <c r="G663" s="225"/>
      <c r="H663" s="54"/>
    </row>
    <row r="664" hidden="1">
      <c r="A664" s="54"/>
      <c r="B664" s="54"/>
      <c r="C664" s="54"/>
      <c r="D664" s="225"/>
      <c r="E664" s="225"/>
      <c r="F664" s="225"/>
      <c r="G664" s="225"/>
      <c r="H664" s="54"/>
    </row>
    <row r="665" hidden="1">
      <c r="A665" s="54"/>
      <c r="B665" s="54"/>
      <c r="C665" s="54"/>
      <c r="D665" s="225"/>
      <c r="E665" s="225"/>
      <c r="F665" s="225"/>
      <c r="G665" s="225"/>
      <c r="H665" s="54"/>
    </row>
    <row r="666" hidden="1">
      <c r="A666" s="54"/>
      <c r="B666" s="54"/>
      <c r="C666" s="54"/>
      <c r="D666" s="225"/>
      <c r="E666" s="225"/>
      <c r="F666" s="225"/>
      <c r="G666" s="225"/>
      <c r="H666" s="54"/>
    </row>
    <row r="667" hidden="1">
      <c r="A667" s="54"/>
      <c r="B667" s="54"/>
      <c r="C667" s="54"/>
      <c r="D667" s="225"/>
      <c r="E667" s="225"/>
      <c r="F667" s="225"/>
      <c r="G667" s="225"/>
      <c r="H667" s="54"/>
    </row>
    <row r="668" hidden="1">
      <c r="A668" s="54"/>
      <c r="B668" s="54"/>
      <c r="C668" s="54"/>
      <c r="D668" s="225"/>
      <c r="E668" s="225"/>
      <c r="F668" s="225"/>
      <c r="G668" s="225"/>
      <c r="H668" s="54"/>
    </row>
    <row r="669" hidden="1">
      <c r="A669" s="54"/>
      <c r="B669" s="54"/>
      <c r="C669" s="54"/>
      <c r="D669" s="225"/>
      <c r="E669" s="225"/>
      <c r="F669" s="225"/>
      <c r="G669" s="225"/>
      <c r="H669" s="54"/>
    </row>
    <row r="670" hidden="1">
      <c r="A670" s="54"/>
      <c r="B670" s="54"/>
      <c r="C670" s="54"/>
      <c r="D670" s="225"/>
      <c r="E670" s="225"/>
      <c r="F670" s="225"/>
      <c r="G670" s="225"/>
      <c r="H670" s="54"/>
    </row>
    <row r="671" hidden="1">
      <c r="A671" s="54"/>
      <c r="B671" s="54"/>
      <c r="C671" s="54"/>
      <c r="D671" s="225"/>
      <c r="E671" s="225"/>
      <c r="F671" s="225"/>
      <c r="G671" s="225"/>
      <c r="H671" s="54"/>
    </row>
    <row r="672" hidden="1">
      <c r="A672" s="54"/>
      <c r="B672" s="54"/>
      <c r="C672" s="54"/>
      <c r="D672" s="225"/>
      <c r="E672" s="225"/>
      <c r="F672" s="225"/>
      <c r="G672" s="225"/>
      <c r="H672" s="54"/>
    </row>
    <row r="673" hidden="1">
      <c r="A673" s="54"/>
      <c r="B673" s="54"/>
      <c r="C673" s="54"/>
      <c r="D673" s="225"/>
      <c r="E673" s="225"/>
      <c r="F673" s="225"/>
      <c r="G673" s="225"/>
      <c r="H673" s="54"/>
    </row>
    <row r="674" hidden="1">
      <c r="A674" s="54"/>
      <c r="B674" s="54"/>
      <c r="C674" s="54"/>
      <c r="D674" s="225"/>
      <c r="E674" s="225"/>
      <c r="F674" s="225"/>
      <c r="G674" s="225"/>
      <c r="H674" s="54"/>
    </row>
    <row r="675" hidden="1">
      <c r="A675" s="54"/>
      <c r="B675" s="54"/>
      <c r="C675" s="54"/>
      <c r="D675" s="225"/>
      <c r="E675" s="225"/>
      <c r="F675" s="225"/>
      <c r="G675" s="225"/>
      <c r="H675" s="54"/>
    </row>
    <row r="676" hidden="1">
      <c r="A676" s="54"/>
      <c r="B676" s="54"/>
      <c r="C676" s="54"/>
      <c r="D676" s="225"/>
      <c r="E676" s="225"/>
      <c r="F676" s="225"/>
      <c r="G676" s="225"/>
      <c r="H676" s="54"/>
    </row>
    <row r="677" hidden="1">
      <c r="A677" s="54"/>
      <c r="B677" s="54"/>
      <c r="C677" s="54"/>
      <c r="D677" s="225"/>
      <c r="E677" s="225"/>
      <c r="F677" s="225"/>
      <c r="G677" s="225"/>
      <c r="H677" s="54"/>
    </row>
    <row r="678" hidden="1">
      <c r="A678" s="54"/>
      <c r="B678" s="54"/>
      <c r="C678" s="54"/>
      <c r="D678" s="225"/>
      <c r="E678" s="225"/>
      <c r="F678" s="225"/>
      <c r="G678" s="225"/>
      <c r="H678" s="54"/>
    </row>
    <row r="679" hidden="1">
      <c r="A679" s="54"/>
      <c r="B679" s="54"/>
      <c r="C679" s="54"/>
      <c r="D679" s="225"/>
      <c r="E679" s="225"/>
      <c r="F679" s="225"/>
      <c r="G679" s="225"/>
      <c r="H679" s="54"/>
    </row>
    <row r="680" hidden="1">
      <c r="A680" s="54"/>
      <c r="B680" s="54"/>
      <c r="C680" s="54"/>
      <c r="D680" s="225"/>
      <c r="E680" s="225"/>
      <c r="F680" s="225"/>
      <c r="G680" s="225"/>
      <c r="H680" s="54"/>
    </row>
    <row r="681" hidden="1">
      <c r="A681" s="54"/>
      <c r="B681" s="54"/>
      <c r="C681" s="54"/>
      <c r="D681" s="225"/>
      <c r="E681" s="225"/>
      <c r="F681" s="225"/>
      <c r="G681" s="225"/>
      <c r="H681" s="54"/>
    </row>
    <row r="682" hidden="1">
      <c r="A682" s="54"/>
      <c r="B682" s="54"/>
      <c r="C682" s="54"/>
      <c r="D682" s="225"/>
      <c r="E682" s="225"/>
      <c r="F682" s="225"/>
      <c r="G682" s="225"/>
      <c r="H682" s="54"/>
    </row>
    <row r="683" hidden="1">
      <c r="A683" s="54"/>
      <c r="B683" s="54"/>
      <c r="C683" s="54"/>
      <c r="D683" s="225"/>
      <c r="E683" s="225"/>
      <c r="F683" s="225"/>
      <c r="G683" s="225"/>
      <c r="H683" s="54"/>
    </row>
    <row r="684" hidden="1">
      <c r="A684" s="54"/>
      <c r="B684" s="54"/>
      <c r="C684" s="54"/>
      <c r="D684" s="225"/>
      <c r="E684" s="225"/>
      <c r="F684" s="225"/>
      <c r="G684" s="225"/>
      <c r="H684" s="54"/>
    </row>
    <row r="685" hidden="1">
      <c r="A685" s="54"/>
      <c r="B685" s="54"/>
      <c r="C685" s="54"/>
      <c r="D685" s="225"/>
      <c r="E685" s="225"/>
      <c r="F685" s="225"/>
      <c r="G685" s="225"/>
      <c r="H685" s="54"/>
    </row>
    <row r="686" hidden="1">
      <c r="A686" s="54"/>
      <c r="B686" s="54"/>
      <c r="C686" s="54"/>
      <c r="D686" s="225"/>
      <c r="E686" s="225"/>
      <c r="F686" s="225"/>
      <c r="G686" s="225"/>
      <c r="H686" s="54"/>
    </row>
    <row r="687" hidden="1">
      <c r="A687" s="54"/>
      <c r="B687" s="54"/>
      <c r="C687" s="54"/>
      <c r="D687" s="225"/>
      <c r="E687" s="225"/>
      <c r="F687" s="225"/>
      <c r="G687" s="225"/>
      <c r="H687" s="54"/>
    </row>
    <row r="688" hidden="1">
      <c r="A688" s="54"/>
      <c r="B688" s="54"/>
      <c r="C688" s="54"/>
      <c r="D688" s="225"/>
      <c r="E688" s="225"/>
      <c r="F688" s="225"/>
      <c r="G688" s="225"/>
      <c r="H688" s="54"/>
    </row>
    <row r="689" hidden="1">
      <c r="A689" s="54"/>
      <c r="B689" s="54"/>
      <c r="C689" s="54"/>
      <c r="D689" s="225"/>
      <c r="E689" s="225"/>
      <c r="F689" s="225"/>
      <c r="G689" s="225"/>
      <c r="H689" s="54"/>
    </row>
    <row r="690" hidden="1">
      <c r="A690" s="54"/>
      <c r="B690" s="54"/>
      <c r="C690" s="54"/>
      <c r="D690" s="225"/>
      <c r="E690" s="225"/>
      <c r="F690" s="225"/>
      <c r="G690" s="225"/>
      <c r="H690" s="54"/>
    </row>
    <row r="691" hidden="1">
      <c r="A691" s="54"/>
      <c r="B691" s="54"/>
      <c r="C691" s="54"/>
      <c r="D691" s="225"/>
      <c r="E691" s="225"/>
      <c r="F691" s="225"/>
      <c r="G691" s="225"/>
      <c r="H691" s="54"/>
    </row>
    <row r="692" hidden="1">
      <c r="A692" s="54"/>
      <c r="B692" s="54"/>
      <c r="C692" s="54"/>
      <c r="D692" s="225"/>
      <c r="E692" s="225"/>
      <c r="F692" s="225"/>
      <c r="G692" s="225"/>
      <c r="H692" s="54"/>
    </row>
    <row r="693" hidden="1">
      <c r="A693" s="54"/>
      <c r="B693" s="54"/>
      <c r="C693" s="54"/>
      <c r="D693" s="225"/>
      <c r="E693" s="225"/>
      <c r="F693" s="225"/>
      <c r="G693" s="225"/>
      <c r="H693" s="54"/>
    </row>
    <row r="694" hidden="1">
      <c r="A694" s="54"/>
      <c r="B694" s="54"/>
      <c r="C694" s="54"/>
      <c r="D694" s="225"/>
      <c r="E694" s="225"/>
      <c r="F694" s="225"/>
      <c r="G694" s="225"/>
      <c r="H694" s="54"/>
    </row>
    <row r="695" hidden="1">
      <c r="A695" s="54"/>
      <c r="B695" s="54"/>
      <c r="C695" s="54"/>
      <c r="D695" s="225"/>
      <c r="E695" s="225"/>
      <c r="F695" s="225"/>
      <c r="G695" s="225"/>
      <c r="H695" s="54"/>
    </row>
    <row r="696" hidden="1">
      <c r="A696" s="54"/>
      <c r="B696" s="54"/>
      <c r="C696" s="54"/>
      <c r="D696" s="225"/>
      <c r="E696" s="225"/>
      <c r="F696" s="225"/>
      <c r="G696" s="225"/>
      <c r="H696" s="54"/>
    </row>
    <row r="697" hidden="1">
      <c r="A697" s="54"/>
      <c r="B697" s="54"/>
      <c r="C697" s="54"/>
      <c r="D697" s="225"/>
      <c r="E697" s="225"/>
      <c r="F697" s="225"/>
      <c r="G697" s="225"/>
      <c r="H697" s="54"/>
    </row>
    <row r="698" hidden="1">
      <c r="A698" s="54"/>
      <c r="B698" s="54"/>
      <c r="C698" s="54"/>
      <c r="D698" s="225"/>
      <c r="E698" s="225"/>
      <c r="F698" s="225"/>
      <c r="G698" s="225"/>
      <c r="H698" s="54"/>
    </row>
    <row r="699" hidden="1">
      <c r="A699" s="54"/>
      <c r="B699" s="54"/>
      <c r="C699" s="54"/>
      <c r="D699" s="225"/>
      <c r="E699" s="225"/>
      <c r="F699" s="225"/>
      <c r="G699" s="225"/>
      <c r="H699" s="54"/>
    </row>
    <row r="700" hidden="1">
      <c r="A700" s="54"/>
      <c r="B700" s="54"/>
      <c r="C700" s="54"/>
      <c r="D700" s="225"/>
      <c r="E700" s="225"/>
      <c r="F700" s="225"/>
      <c r="G700" s="225"/>
      <c r="H700" s="54"/>
    </row>
    <row r="701" hidden="1">
      <c r="A701" s="54"/>
      <c r="B701" s="54"/>
      <c r="C701" s="54"/>
      <c r="D701" s="225"/>
      <c r="E701" s="225"/>
      <c r="F701" s="225"/>
      <c r="G701" s="225"/>
      <c r="H701" s="54"/>
    </row>
    <row r="702" hidden="1">
      <c r="A702" s="54"/>
      <c r="B702" s="54"/>
      <c r="C702" s="54"/>
      <c r="D702" s="225"/>
      <c r="E702" s="225"/>
      <c r="F702" s="225"/>
      <c r="G702" s="225"/>
      <c r="H702" s="54"/>
    </row>
    <row r="703" hidden="1">
      <c r="A703" s="54"/>
      <c r="B703" s="54"/>
      <c r="C703" s="54"/>
      <c r="D703" s="225"/>
      <c r="E703" s="225"/>
      <c r="F703" s="225"/>
      <c r="G703" s="225"/>
      <c r="H703" s="54"/>
    </row>
    <row r="704" hidden="1">
      <c r="A704" s="54"/>
      <c r="B704" s="54"/>
      <c r="C704" s="54"/>
      <c r="D704" s="225"/>
      <c r="E704" s="225"/>
      <c r="F704" s="225"/>
      <c r="G704" s="225"/>
      <c r="H704" s="54"/>
    </row>
    <row r="705" hidden="1">
      <c r="A705" s="54"/>
      <c r="B705" s="54"/>
      <c r="C705" s="54"/>
      <c r="D705" s="225"/>
      <c r="E705" s="225"/>
      <c r="F705" s="225"/>
      <c r="G705" s="225"/>
      <c r="H705" s="54"/>
    </row>
    <row r="706" hidden="1">
      <c r="A706" s="54"/>
      <c r="B706" s="54"/>
      <c r="C706" s="54"/>
      <c r="D706" s="225"/>
      <c r="E706" s="225"/>
      <c r="F706" s="225"/>
      <c r="G706" s="225"/>
      <c r="H706" s="54"/>
    </row>
    <row r="707" hidden="1">
      <c r="A707" s="54"/>
      <c r="B707" s="54"/>
      <c r="C707" s="54"/>
      <c r="D707" s="225"/>
      <c r="E707" s="225"/>
      <c r="F707" s="225"/>
      <c r="G707" s="225"/>
      <c r="H707" s="54"/>
    </row>
    <row r="708" hidden="1">
      <c r="A708" s="54"/>
      <c r="B708" s="54"/>
      <c r="C708" s="54"/>
      <c r="D708" s="225"/>
      <c r="E708" s="225"/>
      <c r="F708" s="225"/>
      <c r="G708" s="225"/>
      <c r="H708" s="54"/>
    </row>
    <row r="709" hidden="1">
      <c r="A709" s="54"/>
      <c r="B709" s="54"/>
      <c r="C709" s="54"/>
      <c r="D709" s="225"/>
      <c r="E709" s="225"/>
      <c r="F709" s="225"/>
      <c r="G709" s="225"/>
      <c r="H709" s="54"/>
    </row>
    <row r="710" hidden="1">
      <c r="A710" s="54"/>
      <c r="B710" s="54"/>
      <c r="C710" s="54"/>
      <c r="D710" s="225"/>
      <c r="E710" s="225"/>
      <c r="F710" s="225"/>
      <c r="G710" s="225"/>
      <c r="H710" s="54"/>
    </row>
    <row r="711" hidden="1">
      <c r="A711" s="54"/>
      <c r="B711" s="54"/>
      <c r="C711" s="54"/>
      <c r="D711" s="225"/>
      <c r="E711" s="225"/>
      <c r="F711" s="225"/>
      <c r="G711" s="225"/>
      <c r="H711" s="54"/>
    </row>
    <row r="712" hidden="1">
      <c r="A712" s="54"/>
      <c r="B712" s="54"/>
      <c r="C712" s="54"/>
      <c r="D712" s="225"/>
      <c r="E712" s="225"/>
      <c r="F712" s="225"/>
      <c r="G712" s="225"/>
      <c r="H712" s="54"/>
    </row>
    <row r="713" hidden="1">
      <c r="A713" s="54"/>
      <c r="B713" s="54"/>
      <c r="C713" s="54"/>
      <c r="D713" s="225"/>
      <c r="E713" s="225"/>
      <c r="F713" s="225"/>
      <c r="G713" s="225"/>
      <c r="H713" s="54"/>
    </row>
    <row r="714" hidden="1">
      <c r="A714" s="54"/>
      <c r="B714" s="54"/>
      <c r="C714" s="54"/>
      <c r="D714" s="225"/>
      <c r="E714" s="225"/>
      <c r="F714" s="225"/>
      <c r="G714" s="225"/>
      <c r="H714" s="54"/>
    </row>
    <row r="715" hidden="1">
      <c r="A715" s="54"/>
      <c r="B715" s="54"/>
      <c r="C715" s="54"/>
      <c r="D715" s="225"/>
      <c r="E715" s="225"/>
      <c r="F715" s="225"/>
      <c r="G715" s="225"/>
      <c r="H715" s="54"/>
    </row>
    <row r="716" hidden="1">
      <c r="A716" s="54"/>
      <c r="B716" s="54"/>
      <c r="C716" s="54"/>
      <c r="D716" s="225"/>
      <c r="E716" s="225"/>
      <c r="F716" s="225"/>
      <c r="G716" s="225"/>
      <c r="H716" s="54"/>
    </row>
    <row r="717" hidden="1">
      <c r="A717" s="54"/>
      <c r="B717" s="54"/>
      <c r="C717" s="54"/>
      <c r="D717" s="225"/>
      <c r="E717" s="225"/>
      <c r="F717" s="225"/>
      <c r="G717" s="225"/>
      <c r="H717" s="54"/>
    </row>
    <row r="718" hidden="1">
      <c r="A718" s="54"/>
      <c r="B718" s="54"/>
      <c r="C718" s="54"/>
      <c r="D718" s="225"/>
      <c r="E718" s="225"/>
      <c r="F718" s="225"/>
      <c r="G718" s="225"/>
      <c r="H718" s="54"/>
    </row>
    <row r="719" hidden="1">
      <c r="A719" s="54"/>
      <c r="B719" s="54"/>
      <c r="C719" s="54"/>
      <c r="D719" s="225"/>
      <c r="E719" s="225"/>
      <c r="F719" s="225"/>
      <c r="G719" s="225"/>
      <c r="H719" s="54"/>
    </row>
    <row r="720" hidden="1">
      <c r="A720" s="54"/>
      <c r="B720" s="54"/>
      <c r="C720" s="54"/>
      <c r="D720" s="225"/>
      <c r="E720" s="225"/>
      <c r="F720" s="225"/>
      <c r="G720" s="225"/>
      <c r="H720" s="54"/>
    </row>
    <row r="721" hidden="1">
      <c r="A721" s="54"/>
      <c r="B721" s="54"/>
      <c r="C721" s="54"/>
      <c r="D721" s="225"/>
      <c r="E721" s="225"/>
      <c r="F721" s="225"/>
      <c r="G721" s="225"/>
      <c r="H721" s="54"/>
    </row>
    <row r="722" hidden="1">
      <c r="A722" s="54"/>
      <c r="B722" s="54"/>
      <c r="C722" s="54"/>
      <c r="D722" s="225"/>
      <c r="E722" s="225"/>
      <c r="F722" s="225"/>
      <c r="G722" s="225"/>
      <c r="H722" s="54"/>
    </row>
    <row r="723" hidden="1">
      <c r="A723" s="54"/>
      <c r="B723" s="54"/>
      <c r="C723" s="54"/>
      <c r="D723" s="225"/>
      <c r="E723" s="225"/>
      <c r="F723" s="225"/>
      <c r="G723" s="225"/>
      <c r="H723" s="54"/>
    </row>
    <row r="724" hidden="1">
      <c r="A724" s="54"/>
      <c r="B724" s="54"/>
      <c r="C724" s="54"/>
      <c r="D724" s="225"/>
      <c r="E724" s="225"/>
      <c r="F724" s="225"/>
      <c r="G724" s="225"/>
      <c r="H724" s="54"/>
    </row>
    <row r="725" hidden="1">
      <c r="A725" s="54"/>
      <c r="B725" s="54"/>
      <c r="C725" s="54"/>
      <c r="D725" s="225"/>
      <c r="E725" s="225"/>
      <c r="F725" s="225"/>
      <c r="G725" s="225"/>
      <c r="H725" s="54"/>
    </row>
    <row r="726" hidden="1">
      <c r="A726" s="54"/>
      <c r="B726" s="54"/>
      <c r="C726" s="54"/>
      <c r="D726" s="225"/>
      <c r="E726" s="225"/>
      <c r="F726" s="225"/>
      <c r="G726" s="225"/>
      <c r="H726" s="54"/>
    </row>
    <row r="727" hidden="1">
      <c r="A727" s="54"/>
      <c r="B727" s="54"/>
      <c r="C727" s="54"/>
      <c r="D727" s="225"/>
      <c r="E727" s="225"/>
      <c r="F727" s="225"/>
      <c r="G727" s="225"/>
      <c r="H727" s="54"/>
    </row>
    <row r="728" hidden="1">
      <c r="A728" s="54"/>
      <c r="B728" s="54"/>
      <c r="C728" s="54"/>
      <c r="D728" s="225"/>
      <c r="E728" s="225"/>
      <c r="F728" s="225"/>
      <c r="G728" s="225"/>
      <c r="H728" s="54"/>
    </row>
    <row r="729" hidden="1">
      <c r="A729" s="54"/>
      <c r="B729" s="54"/>
      <c r="C729" s="54"/>
      <c r="D729" s="225"/>
      <c r="E729" s="225"/>
      <c r="F729" s="225"/>
      <c r="G729" s="225"/>
      <c r="H729" s="54"/>
    </row>
    <row r="730" hidden="1">
      <c r="A730" s="54"/>
      <c r="B730" s="54"/>
      <c r="C730" s="54"/>
      <c r="D730" s="225"/>
      <c r="E730" s="225"/>
      <c r="F730" s="225"/>
      <c r="G730" s="225"/>
      <c r="H730" s="54"/>
    </row>
    <row r="731" hidden="1">
      <c r="A731" s="54"/>
      <c r="B731" s="54"/>
      <c r="C731" s="54"/>
      <c r="D731" s="225"/>
      <c r="E731" s="225"/>
      <c r="F731" s="225"/>
      <c r="G731" s="225"/>
      <c r="H731" s="54"/>
    </row>
    <row r="732" hidden="1">
      <c r="A732" s="54"/>
      <c r="B732" s="54"/>
      <c r="C732" s="54"/>
      <c r="D732" s="225"/>
      <c r="E732" s="225"/>
      <c r="F732" s="225"/>
      <c r="G732" s="225"/>
      <c r="H732" s="54"/>
    </row>
    <row r="733" hidden="1">
      <c r="A733" s="54"/>
      <c r="B733" s="54"/>
      <c r="C733" s="54"/>
      <c r="D733" s="225"/>
      <c r="E733" s="225"/>
      <c r="F733" s="225"/>
      <c r="G733" s="225"/>
      <c r="H733" s="54"/>
    </row>
    <row r="734" hidden="1">
      <c r="A734" s="54"/>
      <c r="B734" s="54"/>
      <c r="C734" s="54"/>
      <c r="D734" s="225"/>
      <c r="E734" s="225"/>
      <c r="F734" s="225"/>
      <c r="G734" s="225"/>
      <c r="H734" s="54"/>
    </row>
    <row r="735" hidden="1">
      <c r="A735" s="54"/>
      <c r="B735" s="54"/>
      <c r="C735" s="54"/>
      <c r="D735" s="225"/>
      <c r="E735" s="225"/>
      <c r="F735" s="225"/>
      <c r="G735" s="225"/>
      <c r="H735" s="54"/>
    </row>
    <row r="736" hidden="1">
      <c r="A736" s="54"/>
      <c r="B736" s="54"/>
      <c r="C736" s="54"/>
      <c r="D736" s="225"/>
      <c r="E736" s="225"/>
      <c r="F736" s="225"/>
      <c r="G736" s="225"/>
      <c r="H736" s="54"/>
    </row>
    <row r="737" hidden="1">
      <c r="A737" s="54"/>
      <c r="B737" s="54"/>
      <c r="C737" s="54"/>
      <c r="D737" s="225"/>
      <c r="E737" s="225"/>
      <c r="F737" s="225"/>
      <c r="G737" s="225"/>
      <c r="H737" s="54"/>
    </row>
    <row r="738" hidden="1">
      <c r="A738" s="54"/>
      <c r="B738" s="54"/>
      <c r="C738" s="54"/>
      <c r="D738" s="225"/>
      <c r="E738" s="225"/>
      <c r="F738" s="225"/>
      <c r="G738" s="225"/>
      <c r="H738" s="54"/>
    </row>
    <row r="739" hidden="1">
      <c r="A739" s="54"/>
      <c r="B739" s="54"/>
      <c r="C739" s="54"/>
      <c r="D739" s="225"/>
      <c r="E739" s="225"/>
      <c r="F739" s="225"/>
      <c r="G739" s="225"/>
      <c r="H739" s="54"/>
    </row>
    <row r="740" hidden="1">
      <c r="A740" s="54"/>
      <c r="B740" s="54"/>
      <c r="C740" s="54"/>
      <c r="D740" s="225"/>
      <c r="E740" s="225"/>
      <c r="F740" s="225"/>
      <c r="G740" s="225"/>
      <c r="H740" s="54"/>
    </row>
    <row r="741" hidden="1">
      <c r="A741" s="54"/>
      <c r="B741" s="54"/>
      <c r="C741" s="54"/>
      <c r="D741" s="225"/>
      <c r="E741" s="225"/>
      <c r="F741" s="225"/>
      <c r="G741" s="225"/>
      <c r="H741" s="54"/>
    </row>
    <row r="742" hidden="1">
      <c r="A742" s="54"/>
      <c r="B742" s="54"/>
      <c r="C742" s="54"/>
      <c r="D742" s="225"/>
      <c r="E742" s="225"/>
      <c r="F742" s="225"/>
      <c r="G742" s="225"/>
      <c r="H742" s="54"/>
    </row>
    <row r="743" hidden="1">
      <c r="A743" s="54"/>
      <c r="B743" s="54"/>
      <c r="C743" s="54"/>
      <c r="D743" s="225"/>
      <c r="E743" s="225"/>
      <c r="F743" s="225"/>
      <c r="G743" s="225"/>
      <c r="H743" s="54"/>
    </row>
    <row r="744" hidden="1">
      <c r="A744" s="54"/>
      <c r="B744" s="54"/>
      <c r="C744" s="54"/>
      <c r="D744" s="225"/>
      <c r="E744" s="225"/>
      <c r="F744" s="225"/>
      <c r="G744" s="225"/>
      <c r="H744" s="54"/>
    </row>
    <row r="745" hidden="1">
      <c r="A745" s="54"/>
      <c r="B745" s="54"/>
      <c r="C745" s="54"/>
      <c r="D745" s="225"/>
      <c r="E745" s="225"/>
      <c r="F745" s="225"/>
      <c r="G745" s="225"/>
      <c r="H745" s="54"/>
    </row>
    <row r="746" hidden="1">
      <c r="A746" s="54"/>
      <c r="B746" s="54"/>
      <c r="C746" s="54"/>
      <c r="D746" s="225"/>
      <c r="E746" s="225"/>
      <c r="F746" s="225"/>
      <c r="G746" s="225"/>
      <c r="H746" s="54"/>
    </row>
    <row r="747" hidden="1">
      <c r="A747" s="54"/>
      <c r="B747" s="54"/>
      <c r="C747" s="54"/>
      <c r="D747" s="225"/>
      <c r="E747" s="225"/>
      <c r="F747" s="225"/>
      <c r="G747" s="225"/>
      <c r="H747" s="54"/>
    </row>
    <row r="748" hidden="1">
      <c r="A748" s="54"/>
      <c r="B748" s="54"/>
      <c r="C748" s="54"/>
      <c r="D748" s="225"/>
      <c r="E748" s="225"/>
      <c r="F748" s="225"/>
      <c r="G748" s="225"/>
      <c r="H748" s="54"/>
    </row>
    <row r="749" hidden="1">
      <c r="A749" s="54"/>
      <c r="B749" s="54"/>
      <c r="C749" s="54"/>
      <c r="D749" s="225"/>
      <c r="E749" s="225"/>
      <c r="F749" s="225"/>
      <c r="G749" s="225"/>
      <c r="H749" s="54"/>
    </row>
    <row r="750" hidden="1">
      <c r="A750" s="54"/>
      <c r="B750" s="54"/>
      <c r="C750" s="54"/>
      <c r="D750" s="225"/>
      <c r="E750" s="225"/>
      <c r="F750" s="225"/>
      <c r="G750" s="225"/>
      <c r="H750" s="54"/>
    </row>
    <row r="751" hidden="1">
      <c r="A751" s="54"/>
      <c r="B751" s="54"/>
      <c r="C751" s="54"/>
      <c r="D751" s="225"/>
      <c r="E751" s="225"/>
      <c r="F751" s="225"/>
      <c r="G751" s="225"/>
      <c r="H751" s="54"/>
    </row>
    <row r="752" hidden="1">
      <c r="A752" s="54"/>
      <c r="B752" s="54"/>
      <c r="C752" s="54"/>
      <c r="D752" s="225"/>
      <c r="E752" s="225"/>
      <c r="F752" s="225"/>
      <c r="G752" s="225"/>
      <c r="H752" s="54"/>
    </row>
    <row r="753" hidden="1">
      <c r="A753" s="54"/>
      <c r="B753" s="54"/>
      <c r="C753" s="54"/>
      <c r="D753" s="225"/>
      <c r="E753" s="225"/>
      <c r="F753" s="225"/>
      <c r="G753" s="225"/>
      <c r="H753" s="54"/>
    </row>
    <row r="754" hidden="1">
      <c r="A754" s="54"/>
      <c r="B754" s="54"/>
      <c r="C754" s="54"/>
      <c r="D754" s="225"/>
      <c r="E754" s="225"/>
      <c r="F754" s="225"/>
      <c r="G754" s="225"/>
      <c r="H754" s="54"/>
    </row>
    <row r="755" hidden="1">
      <c r="A755" s="54"/>
      <c r="B755" s="54"/>
      <c r="C755" s="54"/>
      <c r="D755" s="225"/>
      <c r="E755" s="225"/>
      <c r="F755" s="225"/>
      <c r="G755" s="225"/>
      <c r="H755" s="54"/>
    </row>
    <row r="756" hidden="1">
      <c r="A756" s="54"/>
      <c r="B756" s="54"/>
      <c r="C756" s="54"/>
      <c r="D756" s="225"/>
      <c r="E756" s="225"/>
      <c r="F756" s="225"/>
      <c r="G756" s="225"/>
      <c r="H756" s="54"/>
    </row>
    <row r="757" hidden="1">
      <c r="A757" s="54"/>
      <c r="B757" s="54"/>
      <c r="C757" s="54"/>
      <c r="D757" s="225"/>
      <c r="E757" s="225"/>
      <c r="F757" s="225"/>
      <c r="G757" s="225"/>
      <c r="H757" s="54"/>
    </row>
    <row r="758" hidden="1">
      <c r="A758" s="54"/>
      <c r="B758" s="54"/>
      <c r="C758" s="54"/>
      <c r="D758" s="225"/>
      <c r="E758" s="225"/>
      <c r="F758" s="225"/>
      <c r="G758" s="225"/>
      <c r="H758" s="54"/>
    </row>
    <row r="759" hidden="1">
      <c r="A759" s="54"/>
      <c r="B759" s="54"/>
      <c r="C759" s="54"/>
      <c r="D759" s="225"/>
      <c r="E759" s="225"/>
      <c r="F759" s="225"/>
      <c r="G759" s="225"/>
      <c r="H759" s="54"/>
    </row>
    <row r="760" hidden="1">
      <c r="A760" s="54"/>
      <c r="B760" s="54"/>
      <c r="C760" s="54"/>
      <c r="D760" s="225"/>
      <c r="E760" s="225"/>
      <c r="F760" s="225"/>
      <c r="G760" s="225"/>
      <c r="H760" s="54"/>
    </row>
    <row r="761" hidden="1">
      <c r="A761" s="54"/>
      <c r="B761" s="54"/>
      <c r="C761" s="54"/>
      <c r="D761" s="225"/>
      <c r="E761" s="225"/>
      <c r="F761" s="225"/>
      <c r="G761" s="225"/>
      <c r="H761" s="54"/>
    </row>
    <row r="762" hidden="1">
      <c r="A762" s="54"/>
      <c r="B762" s="54"/>
      <c r="C762" s="54"/>
      <c r="D762" s="225"/>
      <c r="E762" s="225"/>
      <c r="F762" s="225"/>
      <c r="G762" s="225"/>
      <c r="H762" s="54"/>
    </row>
    <row r="763" hidden="1">
      <c r="A763" s="54"/>
      <c r="B763" s="54"/>
      <c r="C763" s="54"/>
      <c r="D763" s="225"/>
      <c r="E763" s="225"/>
      <c r="F763" s="225"/>
      <c r="G763" s="225"/>
      <c r="H763" s="54"/>
    </row>
    <row r="764" hidden="1">
      <c r="A764" s="54"/>
      <c r="B764" s="54"/>
      <c r="C764" s="54"/>
      <c r="D764" s="225"/>
      <c r="E764" s="225"/>
      <c r="F764" s="225"/>
      <c r="G764" s="225"/>
      <c r="H764" s="54"/>
    </row>
    <row r="765" hidden="1">
      <c r="A765" s="54"/>
      <c r="B765" s="54"/>
      <c r="C765" s="54"/>
      <c r="D765" s="225"/>
      <c r="E765" s="225"/>
      <c r="F765" s="225"/>
      <c r="G765" s="225"/>
      <c r="H765" s="54"/>
    </row>
    <row r="766" hidden="1">
      <c r="A766" s="54"/>
      <c r="B766" s="54"/>
      <c r="C766" s="54"/>
      <c r="D766" s="225"/>
      <c r="E766" s="225"/>
      <c r="F766" s="225"/>
      <c r="G766" s="225"/>
      <c r="H766" s="54"/>
    </row>
    <row r="767" hidden="1">
      <c r="A767" s="54"/>
      <c r="B767" s="54"/>
      <c r="C767" s="54"/>
      <c r="D767" s="225"/>
      <c r="E767" s="225"/>
      <c r="F767" s="225"/>
      <c r="G767" s="225"/>
      <c r="H767" s="54"/>
    </row>
    <row r="768" hidden="1">
      <c r="A768" s="54"/>
      <c r="B768" s="54"/>
      <c r="C768" s="54"/>
      <c r="D768" s="225"/>
      <c r="E768" s="225"/>
      <c r="F768" s="225"/>
      <c r="G768" s="225"/>
      <c r="H768" s="54"/>
    </row>
    <row r="769" hidden="1">
      <c r="A769" s="54"/>
      <c r="B769" s="54"/>
      <c r="C769" s="54"/>
      <c r="D769" s="225"/>
      <c r="E769" s="225"/>
      <c r="F769" s="225"/>
      <c r="G769" s="225"/>
      <c r="H769" s="54"/>
    </row>
    <row r="770" hidden="1">
      <c r="A770" s="54"/>
      <c r="B770" s="54"/>
      <c r="C770" s="54"/>
      <c r="D770" s="225"/>
      <c r="E770" s="225"/>
      <c r="F770" s="225"/>
      <c r="G770" s="225"/>
      <c r="H770" s="54"/>
    </row>
    <row r="771" hidden="1">
      <c r="A771" s="54"/>
      <c r="B771" s="54"/>
      <c r="C771" s="54"/>
      <c r="D771" s="225"/>
      <c r="E771" s="225"/>
      <c r="F771" s="225"/>
      <c r="G771" s="225"/>
      <c r="H771" s="54"/>
    </row>
    <row r="772" hidden="1">
      <c r="A772" s="54"/>
      <c r="B772" s="54"/>
      <c r="C772" s="54"/>
      <c r="D772" s="225"/>
      <c r="E772" s="225"/>
      <c r="F772" s="225"/>
      <c r="G772" s="225"/>
      <c r="H772" s="54"/>
    </row>
    <row r="773" hidden="1">
      <c r="A773" s="54"/>
      <c r="B773" s="54"/>
      <c r="C773" s="54"/>
      <c r="D773" s="225"/>
      <c r="E773" s="225"/>
      <c r="F773" s="225"/>
      <c r="G773" s="225"/>
      <c r="H773" s="54"/>
    </row>
    <row r="774" hidden="1">
      <c r="A774" s="54"/>
      <c r="B774" s="54"/>
      <c r="C774" s="54"/>
      <c r="D774" s="225"/>
      <c r="E774" s="225"/>
      <c r="F774" s="225"/>
      <c r="G774" s="225"/>
      <c r="H774" s="54"/>
    </row>
    <row r="775" hidden="1">
      <c r="A775" s="54"/>
      <c r="B775" s="54"/>
      <c r="C775" s="54"/>
      <c r="D775" s="225"/>
      <c r="E775" s="225"/>
      <c r="F775" s="225"/>
      <c r="G775" s="225"/>
      <c r="H775" s="54"/>
    </row>
    <row r="776" hidden="1">
      <c r="A776" s="54"/>
      <c r="B776" s="54"/>
      <c r="C776" s="54"/>
      <c r="D776" s="225"/>
      <c r="E776" s="225"/>
      <c r="F776" s="225"/>
      <c r="G776" s="225"/>
      <c r="H776" s="54"/>
    </row>
    <row r="777" hidden="1">
      <c r="A777" s="54"/>
      <c r="B777" s="54"/>
      <c r="C777" s="54"/>
      <c r="D777" s="225"/>
      <c r="E777" s="225"/>
      <c r="F777" s="225"/>
      <c r="G777" s="225"/>
      <c r="H777" s="54"/>
    </row>
    <row r="778" hidden="1">
      <c r="A778" s="54"/>
      <c r="B778" s="54"/>
      <c r="C778" s="54"/>
      <c r="D778" s="225"/>
      <c r="E778" s="225"/>
      <c r="F778" s="225"/>
      <c r="G778" s="225"/>
      <c r="H778" s="54"/>
    </row>
    <row r="779" hidden="1">
      <c r="A779" s="54"/>
      <c r="B779" s="54"/>
      <c r="C779" s="54"/>
      <c r="D779" s="225"/>
      <c r="E779" s="225"/>
      <c r="F779" s="225"/>
      <c r="G779" s="225"/>
      <c r="H779" s="54"/>
    </row>
    <row r="780" hidden="1">
      <c r="A780" s="54"/>
      <c r="B780" s="54"/>
      <c r="C780" s="54"/>
      <c r="D780" s="225"/>
      <c r="E780" s="225"/>
      <c r="F780" s="225"/>
      <c r="G780" s="225"/>
      <c r="H780" s="54"/>
    </row>
    <row r="781" hidden="1">
      <c r="A781" s="54"/>
      <c r="B781" s="54"/>
      <c r="C781" s="54"/>
      <c r="D781" s="225"/>
      <c r="E781" s="225"/>
      <c r="F781" s="225"/>
      <c r="G781" s="225"/>
      <c r="H781" s="54"/>
    </row>
    <row r="782" hidden="1">
      <c r="A782" s="54"/>
      <c r="B782" s="54"/>
      <c r="C782" s="54"/>
      <c r="D782" s="225"/>
      <c r="E782" s="225"/>
      <c r="F782" s="225"/>
      <c r="G782" s="225"/>
      <c r="H782" s="54"/>
    </row>
    <row r="783" hidden="1">
      <c r="A783" s="54"/>
      <c r="B783" s="54"/>
      <c r="C783" s="54"/>
      <c r="D783" s="225"/>
      <c r="E783" s="225"/>
      <c r="F783" s="225"/>
      <c r="G783" s="225"/>
      <c r="H783" s="54"/>
    </row>
    <row r="784" hidden="1">
      <c r="A784" s="54"/>
      <c r="B784" s="54"/>
      <c r="C784" s="54"/>
      <c r="D784" s="225"/>
      <c r="E784" s="225"/>
      <c r="F784" s="225"/>
      <c r="G784" s="225"/>
      <c r="H784" s="54"/>
    </row>
    <row r="785" hidden="1">
      <c r="A785" s="54"/>
      <c r="B785" s="54"/>
      <c r="C785" s="54"/>
      <c r="D785" s="225"/>
      <c r="E785" s="225"/>
      <c r="F785" s="225"/>
      <c r="G785" s="225"/>
      <c r="H785" s="54"/>
    </row>
    <row r="786" hidden="1">
      <c r="A786" s="54"/>
      <c r="B786" s="54"/>
      <c r="C786" s="54"/>
      <c r="D786" s="225"/>
      <c r="E786" s="225"/>
      <c r="F786" s="225"/>
      <c r="G786" s="225"/>
      <c r="H786" s="54"/>
    </row>
    <row r="787" hidden="1">
      <c r="A787" s="54"/>
      <c r="B787" s="54"/>
      <c r="C787" s="54"/>
      <c r="D787" s="225"/>
      <c r="E787" s="225"/>
      <c r="F787" s="225"/>
      <c r="G787" s="225"/>
      <c r="H787" s="54"/>
    </row>
    <row r="788" hidden="1">
      <c r="A788" s="54"/>
      <c r="B788" s="54"/>
      <c r="C788" s="54"/>
      <c r="D788" s="225"/>
      <c r="E788" s="225"/>
      <c r="F788" s="225"/>
      <c r="G788" s="225"/>
      <c r="H788" s="54"/>
    </row>
    <row r="789" hidden="1">
      <c r="A789" s="54"/>
      <c r="B789" s="54"/>
      <c r="C789" s="54"/>
      <c r="D789" s="225"/>
      <c r="E789" s="225"/>
      <c r="F789" s="225"/>
      <c r="G789" s="225"/>
      <c r="H789" s="54"/>
    </row>
    <row r="790" hidden="1">
      <c r="A790" s="54"/>
      <c r="B790" s="54"/>
      <c r="C790" s="54"/>
      <c r="D790" s="225"/>
      <c r="E790" s="225"/>
      <c r="F790" s="225"/>
      <c r="G790" s="225"/>
      <c r="H790" s="54"/>
    </row>
    <row r="791" hidden="1">
      <c r="A791" s="54"/>
      <c r="B791" s="54"/>
      <c r="C791" s="54"/>
      <c r="D791" s="225"/>
      <c r="E791" s="225"/>
      <c r="F791" s="225"/>
      <c r="G791" s="225"/>
      <c r="H791" s="54"/>
    </row>
    <row r="792" hidden="1">
      <c r="A792" s="54"/>
      <c r="B792" s="54"/>
      <c r="C792" s="54"/>
      <c r="D792" s="225"/>
      <c r="E792" s="225"/>
      <c r="F792" s="225"/>
      <c r="G792" s="225"/>
      <c r="H792" s="54"/>
    </row>
    <row r="793" hidden="1">
      <c r="A793" s="54"/>
      <c r="B793" s="54"/>
      <c r="C793" s="54"/>
      <c r="D793" s="225"/>
      <c r="E793" s="225"/>
      <c r="F793" s="225"/>
      <c r="G793" s="225"/>
      <c r="H793" s="54"/>
    </row>
    <row r="794" hidden="1">
      <c r="A794" s="54"/>
      <c r="B794" s="54"/>
      <c r="C794" s="54"/>
      <c r="D794" s="225"/>
      <c r="E794" s="225"/>
      <c r="F794" s="225"/>
      <c r="G794" s="225"/>
      <c r="H794" s="54"/>
    </row>
    <row r="795" hidden="1">
      <c r="A795" s="54"/>
      <c r="B795" s="54"/>
      <c r="C795" s="54"/>
      <c r="D795" s="225"/>
      <c r="E795" s="225"/>
      <c r="F795" s="225"/>
      <c r="G795" s="225"/>
      <c r="H795" s="54"/>
    </row>
    <row r="796" hidden="1">
      <c r="A796" s="54"/>
      <c r="B796" s="54"/>
      <c r="C796" s="54"/>
      <c r="D796" s="225"/>
      <c r="E796" s="225"/>
      <c r="F796" s="225"/>
      <c r="G796" s="225"/>
      <c r="H796" s="54"/>
    </row>
    <row r="797" hidden="1">
      <c r="A797" s="54"/>
      <c r="B797" s="54"/>
      <c r="C797" s="54"/>
      <c r="D797" s="225"/>
      <c r="E797" s="225"/>
      <c r="F797" s="225"/>
      <c r="G797" s="225"/>
      <c r="H797" s="54"/>
    </row>
    <row r="798" hidden="1">
      <c r="A798" s="54"/>
      <c r="B798" s="54"/>
      <c r="C798" s="54"/>
      <c r="D798" s="225"/>
      <c r="E798" s="225"/>
      <c r="F798" s="225"/>
      <c r="G798" s="225"/>
      <c r="H798" s="54"/>
    </row>
    <row r="799" hidden="1">
      <c r="A799" s="54"/>
      <c r="B799" s="54"/>
      <c r="C799" s="54"/>
      <c r="D799" s="225"/>
      <c r="E799" s="225"/>
      <c r="F799" s="225"/>
      <c r="G799" s="225"/>
      <c r="H799" s="54"/>
    </row>
    <row r="800" hidden="1">
      <c r="A800" s="54"/>
      <c r="B800" s="54"/>
      <c r="C800" s="54"/>
      <c r="D800" s="225"/>
      <c r="E800" s="225"/>
      <c r="F800" s="225"/>
      <c r="G800" s="225"/>
      <c r="H800" s="54"/>
    </row>
    <row r="801" hidden="1">
      <c r="A801" s="54"/>
      <c r="B801" s="54"/>
      <c r="C801" s="54"/>
      <c r="D801" s="225"/>
      <c r="E801" s="225"/>
      <c r="F801" s="225"/>
      <c r="G801" s="225"/>
      <c r="H801" s="54"/>
    </row>
    <row r="802" hidden="1">
      <c r="A802" s="54"/>
      <c r="B802" s="54"/>
      <c r="C802" s="54"/>
      <c r="D802" s="225"/>
      <c r="E802" s="225"/>
      <c r="F802" s="225"/>
      <c r="G802" s="225"/>
      <c r="H802" s="54"/>
    </row>
    <row r="803" hidden="1">
      <c r="A803" s="54"/>
      <c r="B803" s="54"/>
      <c r="C803" s="54"/>
      <c r="D803" s="225"/>
      <c r="E803" s="225"/>
      <c r="F803" s="225"/>
      <c r="G803" s="225"/>
      <c r="H803" s="54"/>
    </row>
    <row r="804" hidden="1">
      <c r="A804" s="54"/>
      <c r="B804" s="54"/>
      <c r="C804" s="54"/>
      <c r="D804" s="225"/>
      <c r="E804" s="225"/>
      <c r="F804" s="225"/>
      <c r="G804" s="225"/>
      <c r="H804" s="54"/>
    </row>
    <row r="805" hidden="1">
      <c r="A805" s="54"/>
      <c r="B805" s="54"/>
      <c r="C805" s="54"/>
      <c r="D805" s="225"/>
      <c r="E805" s="225"/>
      <c r="F805" s="225"/>
      <c r="G805" s="225"/>
      <c r="H805" s="54"/>
    </row>
    <row r="806" hidden="1">
      <c r="A806" s="54"/>
      <c r="B806" s="54"/>
      <c r="C806" s="54"/>
      <c r="D806" s="225"/>
      <c r="E806" s="225"/>
      <c r="F806" s="225"/>
      <c r="G806" s="225"/>
      <c r="H806" s="54"/>
    </row>
    <row r="807" hidden="1">
      <c r="A807" s="54"/>
      <c r="B807" s="54"/>
      <c r="C807" s="54"/>
      <c r="D807" s="225"/>
      <c r="E807" s="225"/>
      <c r="F807" s="225"/>
      <c r="G807" s="225"/>
      <c r="H807" s="54"/>
    </row>
    <row r="808" hidden="1">
      <c r="A808" s="54"/>
      <c r="B808" s="54"/>
      <c r="C808" s="54"/>
      <c r="D808" s="225"/>
      <c r="E808" s="225"/>
      <c r="F808" s="225"/>
      <c r="G808" s="225"/>
      <c r="H808" s="54"/>
    </row>
    <row r="809" hidden="1">
      <c r="A809" s="54"/>
      <c r="B809" s="54"/>
      <c r="C809" s="54"/>
      <c r="D809" s="225"/>
      <c r="E809" s="225"/>
      <c r="F809" s="225"/>
      <c r="G809" s="225"/>
      <c r="H809" s="54"/>
    </row>
    <row r="810" hidden="1">
      <c r="A810" s="54"/>
      <c r="B810" s="54"/>
      <c r="C810" s="54"/>
      <c r="D810" s="225"/>
      <c r="E810" s="225"/>
      <c r="F810" s="225"/>
      <c r="G810" s="225"/>
      <c r="H810" s="54"/>
    </row>
    <row r="811" hidden="1">
      <c r="A811" s="54"/>
      <c r="B811" s="54"/>
      <c r="C811" s="54"/>
      <c r="D811" s="225"/>
      <c r="E811" s="225"/>
      <c r="F811" s="225"/>
      <c r="G811" s="225"/>
      <c r="H811" s="54"/>
    </row>
    <row r="812" hidden="1">
      <c r="A812" s="54"/>
      <c r="B812" s="54"/>
      <c r="C812" s="54"/>
      <c r="D812" s="225"/>
      <c r="E812" s="225"/>
      <c r="F812" s="225"/>
      <c r="G812" s="225"/>
      <c r="H812" s="54"/>
    </row>
    <row r="813" hidden="1">
      <c r="A813" s="54"/>
      <c r="B813" s="54"/>
      <c r="C813" s="54"/>
      <c r="D813" s="225"/>
      <c r="E813" s="225"/>
      <c r="F813" s="225"/>
      <c r="G813" s="225"/>
      <c r="H813" s="54"/>
    </row>
    <row r="814" hidden="1">
      <c r="A814" s="54"/>
      <c r="B814" s="54"/>
      <c r="C814" s="54"/>
      <c r="D814" s="225"/>
      <c r="E814" s="225"/>
      <c r="F814" s="225"/>
      <c r="G814" s="225"/>
      <c r="H814" s="54"/>
    </row>
    <row r="815" hidden="1">
      <c r="A815" s="54"/>
      <c r="B815" s="54"/>
      <c r="C815" s="54"/>
      <c r="D815" s="225"/>
      <c r="E815" s="225"/>
      <c r="F815" s="225"/>
      <c r="G815" s="225"/>
      <c r="H815" s="54"/>
    </row>
    <row r="816" hidden="1">
      <c r="A816" s="54"/>
      <c r="B816" s="54"/>
      <c r="C816" s="54"/>
      <c r="D816" s="225"/>
      <c r="E816" s="225"/>
      <c r="F816" s="225"/>
      <c r="G816" s="225"/>
      <c r="H816" s="54"/>
    </row>
    <row r="817" hidden="1">
      <c r="A817" s="54"/>
      <c r="B817" s="54"/>
      <c r="C817" s="54"/>
      <c r="D817" s="225"/>
      <c r="E817" s="225"/>
      <c r="F817" s="225"/>
      <c r="G817" s="225"/>
      <c r="H817" s="54"/>
    </row>
    <row r="818" hidden="1">
      <c r="A818" s="54"/>
      <c r="B818" s="54"/>
      <c r="C818" s="54"/>
      <c r="D818" s="225"/>
      <c r="E818" s="225"/>
      <c r="F818" s="225"/>
      <c r="G818" s="225"/>
      <c r="H818" s="54"/>
    </row>
    <row r="819" hidden="1">
      <c r="A819" s="54"/>
      <c r="B819" s="54"/>
      <c r="C819" s="54"/>
      <c r="D819" s="225"/>
      <c r="E819" s="225"/>
      <c r="F819" s="225"/>
      <c r="G819" s="225"/>
      <c r="H819" s="54"/>
    </row>
    <row r="820" hidden="1">
      <c r="A820" s="54"/>
      <c r="B820" s="54"/>
      <c r="C820" s="54"/>
      <c r="D820" s="225"/>
      <c r="E820" s="225"/>
      <c r="F820" s="225"/>
      <c r="G820" s="225"/>
      <c r="H820" s="54"/>
    </row>
    <row r="821" hidden="1">
      <c r="A821" s="54"/>
      <c r="B821" s="54"/>
      <c r="C821" s="54"/>
      <c r="D821" s="225"/>
      <c r="E821" s="225"/>
      <c r="F821" s="225"/>
      <c r="G821" s="225"/>
      <c r="H821" s="54"/>
    </row>
    <row r="822" hidden="1">
      <c r="A822" s="54"/>
      <c r="B822" s="54"/>
      <c r="C822" s="54"/>
      <c r="D822" s="225"/>
      <c r="E822" s="225"/>
      <c r="F822" s="225"/>
      <c r="G822" s="225"/>
      <c r="H822" s="54"/>
    </row>
    <row r="823" hidden="1">
      <c r="A823" s="54"/>
      <c r="B823" s="54"/>
      <c r="C823" s="54"/>
      <c r="D823" s="225"/>
      <c r="E823" s="225"/>
      <c r="F823" s="225"/>
      <c r="G823" s="225"/>
      <c r="H823" s="54"/>
    </row>
    <row r="824" hidden="1">
      <c r="A824" s="54"/>
      <c r="B824" s="54"/>
      <c r="C824" s="54"/>
      <c r="D824" s="225"/>
      <c r="E824" s="225"/>
      <c r="F824" s="225"/>
      <c r="G824" s="225"/>
      <c r="H824" s="54"/>
    </row>
    <row r="825" hidden="1">
      <c r="A825" s="54"/>
      <c r="B825" s="54"/>
      <c r="C825" s="54"/>
      <c r="D825" s="225"/>
      <c r="E825" s="225"/>
      <c r="F825" s="225"/>
      <c r="G825" s="225"/>
      <c r="H825" s="54"/>
    </row>
    <row r="826" hidden="1">
      <c r="A826" s="54"/>
      <c r="B826" s="54"/>
      <c r="C826" s="54"/>
      <c r="D826" s="225"/>
      <c r="E826" s="225"/>
      <c r="F826" s="225"/>
      <c r="G826" s="225"/>
      <c r="H826" s="54"/>
    </row>
    <row r="827" hidden="1">
      <c r="A827" s="54"/>
      <c r="B827" s="54"/>
      <c r="C827" s="54"/>
      <c r="D827" s="225"/>
      <c r="E827" s="225"/>
      <c r="F827" s="225"/>
      <c r="G827" s="225"/>
      <c r="H827" s="54"/>
    </row>
    <row r="828" hidden="1">
      <c r="A828" s="54"/>
      <c r="B828" s="54"/>
      <c r="C828" s="54"/>
      <c r="D828" s="225"/>
      <c r="E828" s="225"/>
      <c r="F828" s="225"/>
      <c r="G828" s="225"/>
      <c r="H828" s="54"/>
    </row>
    <row r="829" hidden="1">
      <c r="A829" s="54"/>
      <c r="B829" s="54"/>
      <c r="C829" s="54"/>
      <c r="D829" s="225"/>
      <c r="E829" s="225"/>
      <c r="F829" s="225"/>
      <c r="G829" s="225"/>
      <c r="H829" s="54"/>
    </row>
    <row r="830" hidden="1">
      <c r="A830" s="54"/>
      <c r="B830" s="54"/>
      <c r="C830" s="54"/>
      <c r="D830" s="225"/>
      <c r="E830" s="225"/>
      <c r="F830" s="225"/>
      <c r="G830" s="225"/>
      <c r="H830" s="54"/>
    </row>
    <row r="831" hidden="1">
      <c r="A831" s="54"/>
      <c r="B831" s="54"/>
      <c r="C831" s="54"/>
      <c r="D831" s="225"/>
      <c r="E831" s="225"/>
      <c r="F831" s="225"/>
      <c r="G831" s="225"/>
      <c r="H831" s="54"/>
    </row>
    <row r="832" hidden="1">
      <c r="A832" s="54"/>
      <c r="B832" s="54"/>
      <c r="C832" s="54"/>
      <c r="D832" s="225"/>
      <c r="E832" s="225"/>
      <c r="F832" s="225"/>
      <c r="G832" s="225"/>
      <c r="H832" s="54"/>
    </row>
    <row r="833" hidden="1">
      <c r="A833" s="54"/>
      <c r="B833" s="54"/>
      <c r="C833" s="54"/>
      <c r="D833" s="225"/>
      <c r="E833" s="225"/>
      <c r="F833" s="225"/>
      <c r="G833" s="225"/>
      <c r="H833" s="54"/>
    </row>
    <row r="834" hidden="1">
      <c r="A834" s="54"/>
      <c r="B834" s="54"/>
      <c r="C834" s="54"/>
      <c r="D834" s="225"/>
      <c r="E834" s="225"/>
      <c r="F834" s="225"/>
      <c r="G834" s="225"/>
      <c r="H834" s="54"/>
    </row>
    <row r="835" hidden="1">
      <c r="A835" s="54"/>
      <c r="B835" s="54"/>
      <c r="C835" s="54"/>
      <c r="D835" s="225"/>
      <c r="E835" s="225"/>
      <c r="F835" s="225"/>
      <c r="G835" s="225"/>
      <c r="H835" s="54"/>
    </row>
    <row r="836" hidden="1">
      <c r="A836" s="54"/>
      <c r="B836" s="54"/>
      <c r="C836" s="54"/>
      <c r="D836" s="225"/>
      <c r="E836" s="225"/>
      <c r="F836" s="225"/>
      <c r="G836" s="225"/>
      <c r="H836" s="54"/>
    </row>
    <row r="837" hidden="1">
      <c r="A837" s="54"/>
      <c r="B837" s="54"/>
      <c r="C837" s="54"/>
      <c r="D837" s="225"/>
      <c r="E837" s="225"/>
      <c r="F837" s="225"/>
      <c r="G837" s="225"/>
      <c r="H837" s="54"/>
    </row>
    <row r="838" hidden="1">
      <c r="A838" s="54"/>
      <c r="B838" s="54"/>
      <c r="C838" s="54"/>
      <c r="D838" s="225"/>
      <c r="E838" s="225"/>
      <c r="F838" s="225"/>
      <c r="G838" s="225"/>
      <c r="H838" s="54"/>
    </row>
    <row r="839" hidden="1">
      <c r="A839" s="54"/>
      <c r="B839" s="54"/>
      <c r="C839" s="54"/>
      <c r="D839" s="225"/>
      <c r="E839" s="225"/>
      <c r="F839" s="225"/>
      <c r="G839" s="225"/>
      <c r="H839" s="54"/>
    </row>
    <row r="840" hidden="1">
      <c r="A840" s="54"/>
      <c r="B840" s="54"/>
      <c r="C840" s="54"/>
      <c r="D840" s="225"/>
      <c r="E840" s="225"/>
      <c r="F840" s="225"/>
      <c r="G840" s="225"/>
      <c r="H840" s="54"/>
    </row>
    <row r="841" hidden="1">
      <c r="A841" s="54"/>
      <c r="B841" s="54"/>
      <c r="C841" s="54"/>
      <c r="D841" s="225"/>
      <c r="E841" s="225"/>
      <c r="F841" s="225"/>
      <c r="G841" s="225"/>
      <c r="H841" s="54"/>
    </row>
    <row r="842" hidden="1">
      <c r="A842" s="54"/>
      <c r="B842" s="54"/>
      <c r="C842" s="54"/>
      <c r="D842" s="225"/>
      <c r="E842" s="225"/>
      <c r="F842" s="225"/>
      <c r="G842" s="225"/>
      <c r="H842" s="54"/>
    </row>
    <row r="843" hidden="1">
      <c r="A843" s="54"/>
      <c r="B843" s="54"/>
      <c r="C843" s="54"/>
      <c r="D843" s="225"/>
      <c r="E843" s="225"/>
      <c r="F843" s="225"/>
      <c r="G843" s="225"/>
      <c r="H843" s="54"/>
    </row>
    <row r="844" hidden="1">
      <c r="A844" s="54"/>
      <c r="B844" s="54"/>
      <c r="C844" s="54"/>
      <c r="D844" s="225"/>
      <c r="E844" s="225"/>
      <c r="F844" s="225"/>
      <c r="G844" s="225"/>
      <c r="H844" s="54"/>
    </row>
    <row r="845" hidden="1">
      <c r="A845" s="54"/>
      <c r="B845" s="54"/>
      <c r="C845" s="54"/>
      <c r="D845" s="225"/>
      <c r="E845" s="225"/>
      <c r="F845" s="225"/>
      <c r="G845" s="225"/>
      <c r="H845" s="54"/>
    </row>
    <row r="846" hidden="1">
      <c r="A846" s="54"/>
      <c r="B846" s="54"/>
      <c r="C846" s="54"/>
      <c r="D846" s="225"/>
      <c r="E846" s="225"/>
      <c r="F846" s="225"/>
      <c r="G846" s="225"/>
      <c r="H846" s="54"/>
    </row>
    <row r="847" hidden="1">
      <c r="A847" s="54"/>
      <c r="B847" s="54"/>
      <c r="C847" s="54"/>
      <c r="D847" s="225"/>
      <c r="E847" s="225"/>
      <c r="F847" s="225"/>
      <c r="G847" s="225"/>
      <c r="H847" s="54"/>
    </row>
    <row r="848" hidden="1">
      <c r="A848" s="54"/>
      <c r="B848" s="54"/>
      <c r="C848" s="54"/>
      <c r="D848" s="225"/>
      <c r="E848" s="225"/>
      <c r="F848" s="225"/>
      <c r="G848" s="225"/>
      <c r="H848" s="54"/>
    </row>
    <row r="849" hidden="1">
      <c r="A849" s="54"/>
      <c r="B849" s="54"/>
      <c r="C849" s="54"/>
      <c r="D849" s="225"/>
      <c r="E849" s="225"/>
      <c r="F849" s="225"/>
      <c r="G849" s="225"/>
      <c r="H849" s="54"/>
    </row>
    <row r="850" hidden="1">
      <c r="A850" s="54"/>
      <c r="B850" s="54"/>
      <c r="C850" s="54"/>
      <c r="D850" s="225"/>
      <c r="E850" s="225"/>
      <c r="F850" s="225"/>
      <c r="G850" s="225"/>
      <c r="H850" s="54"/>
    </row>
    <row r="851" hidden="1">
      <c r="A851" s="54"/>
      <c r="B851" s="54"/>
      <c r="C851" s="54"/>
      <c r="D851" s="225"/>
      <c r="E851" s="225"/>
      <c r="F851" s="225"/>
      <c r="G851" s="225"/>
      <c r="H851" s="54"/>
    </row>
    <row r="852" hidden="1">
      <c r="A852" s="54"/>
      <c r="B852" s="54"/>
      <c r="C852" s="54"/>
      <c r="D852" s="225"/>
      <c r="E852" s="225"/>
      <c r="F852" s="225"/>
      <c r="G852" s="225"/>
      <c r="H852" s="54"/>
    </row>
    <row r="853" hidden="1">
      <c r="A853" s="54"/>
      <c r="B853" s="54"/>
      <c r="C853" s="54"/>
      <c r="D853" s="225"/>
      <c r="E853" s="225"/>
      <c r="F853" s="225"/>
      <c r="G853" s="225"/>
      <c r="H853" s="54"/>
    </row>
    <row r="854" hidden="1">
      <c r="A854" s="54"/>
      <c r="B854" s="54"/>
      <c r="C854" s="54"/>
      <c r="D854" s="225"/>
      <c r="E854" s="225"/>
      <c r="F854" s="225"/>
      <c r="G854" s="225"/>
      <c r="H854" s="54"/>
    </row>
    <row r="855" hidden="1">
      <c r="A855" s="54"/>
      <c r="B855" s="54"/>
      <c r="C855" s="54"/>
      <c r="D855" s="225"/>
      <c r="E855" s="225"/>
      <c r="F855" s="225"/>
      <c r="G855" s="225"/>
      <c r="H855" s="54"/>
    </row>
    <row r="856" hidden="1">
      <c r="A856" s="54"/>
      <c r="B856" s="54"/>
      <c r="C856" s="54"/>
      <c r="D856" s="225"/>
      <c r="E856" s="225"/>
      <c r="F856" s="225"/>
      <c r="G856" s="225"/>
      <c r="H856" s="54"/>
    </row>
    <row r="857" hidden="1">
      <c r="A857" s="54"/>
      <c r="B857" s="54"/>
      <c r="C857" s="54"/>
      <c r="D857" s="225"/>
      <c r="E857" s="225"/>
      <c r="F857" s="225"/>
      <c r="G857" s="225"/>
      <c r="H857" s="54"/>
    </row>
    <row r="858" hidden="1">
      <c r="A858" s="54"/>
      <c r="B858" s="54"/>
      <c r="C858" s="54"/>
      <c r="D858" s="225"/>
      <c r="E858" s="225"/>
      <c r="F858" s="225"/>
      <c r="G858" s="225"/>
      <c r="H858" s="54"/>
    </row>
    <row r="859" hidden="1">
      <c r="A859" s="54"/>
      <c r="B859" s="54"/>
      <c r="C859" s="54"/>
      <c r="D859" s="225"/>
      <c r="E859" s="225"/>
      <c r="F859" s="225"/>
      <c r="G859" s="225"/>
      <c r="H859" s="54"/>
    </row>
    <row r="860" hidden="1">
      <c r="A860" s="54"/>
      <c r="B860" s="54"/>
      <c r="C860" s="54"/>
      <c r="D860" s="225"/>
      <c r="E860" s="225"/>
      <c r="F860" s="225"/>
      <c r="G860" s="225"/>
      <c r="H860" s="54"/>
    </row>
    <row r="861" hidden="1">
      <c r="A861" s="54"/>
      <c r="B861" s="54"/>
      <c r="C861" s="54"/>
      <c r="D861" s="225"/>
      <c r="E861" s="225"/>
      <c r="F861" s="225"/>
      <c r="G861" s="225"/>
      <c r="H861" s="54"/>
    </row>
    <row r="862" hidden="1">
      <c r="A862" s="54"/>
      <c r="B862" s="54"/>
      <c r="C862" s="54"/>
      <c r="D862" s="225"/>
      <c r="E862" s="225"/>
      <c r="F862" s="225"/>
      <c r="G862" s="225"/>
      <c r="H862" s="54"/>
    </row>
    <row r="863" hidden="1">
      <c r="A863" s="54"/>
      <c r="B863" s="54"/>
      <c r="C863" s="54"/>
      <c r="D863" s="225"/>
      <c r="E863" s="225"/>
      <c r="F863" s="225"/>
      <c r="G863" s="225"/>
      <c r="H863" s="54"/>
    </row>
    <row r="864" hidden="1">
      <c r="A864" s="54"/>
      <c r="B864" s="54"/>
      <c r="C864" s="54"/>
      <c r="D864" s="225"/>
      <c r="E864" s="225"/>
      <c r="F864" s="225"/>
      <c r="G864" s="225"/>
      <c r="H864" s="54"/>
    </row>
    <row r="865" hidden="1">
      <c r="A865" s="54"/>
      <c r="B865" s="54"/>
      <c r="C865" s="54"/>
      <c r="D865" s="225"/>
      <c r="E865" s="225"/>
      <c r="F865" s="225"/>
      <c r="G865" s="225"/>
      <c r="H865" s="54"/>
    </row>
    <row r="866" hidden="1">
      <c r="A866" s="54"/>
      <c r="B866" s="54"/>
      <c r="C866" s="54"/>
      <c r="D866" s="225"/>
      <c r="E866" s="225"/>
      <c r="F866" s="225"/>
      <c r="G866" s="225"/>
      <c r="H866" s="54"/>
    </row>
    <row r="867" hidden="1">
      <c r="A867" s="54"/>
      <c r="B867" s="54"/>
      <c r="C867" s="54"/>
      <c r="D867" s="225"/>
      <c r="E867" s="225"/>
      <c r="F867" s="225"/>
      <c r="G867" s="225"/>
      <c r="H867" s="54"/>
    </row>
    <row r="868" hidden="1">
      <c r="A868" s="54"/>
      <c r="B868" s="54"/>
      <c r="C868" s="54"/>
      <c r="D868" s="225"/>
      <c r="E868" s="225"/>
      <c r="F868" s="225"/>
      <c r="G868" s="225"/>
      <c r="H868" s="54"/>
    </row>
    <row r="869" hidden="1">
      <c r="A869" s="54"/>
      <c r="B869" s="54"/>
      <c r="C869" s="54"/>
      <c r="D869" s="225"/>
      <c r="E869" s="225"/>
      <c r="F869" s="225"/>
      <c r="G869" s="225"/>
      <c r="H869" s="54"/>
    </row>
    <row r="870" hidden="1">
      <c r="A870" s="54"/>
      <c r="B870" s="54"/>
      <c r="C870" s="54"/>
      <c r="D870" s="225"/>
      <c r="E870" s="225"/>
      <c r="F870" s="225"/>
      <c r="G870" s="225"/>
      <c r="H870" s="54"/>
    </row>
    <row r="871" hidden="1">
      <c r="A871" s="54"/>
      <c r="B871" s="54"/>
      <c r="C871" s="54"/>
      <c r="D871" s="225"/>
      <c r="E871" s="225"/>
      <c r="F871" s="225"/>
      <c r="G871" s="225"/>
      <c r="H871" s="54"/>
    </row>
    <row r="872" hidden="1">
      <c r="A872" s="54"/>
      <c r="B872" s="54"/>
      <c r="C872" s="54"/>
      <c r="D872" s="225"/>
      <c r="E872" s="225"/>
      <c r="F872" s="225"/>
      <c r="G872" s="225"/>
      <c r="H872" s="54"/>
    </row>
    <row r="873" hidden="1">
      <c r="A873" s="54"/>
      <c r="B873" s="54"/>
      <c r="C873" s="54"/>
      <c r="D873" s="225"/>
      <c r="E873" s="225"/>
      <c r="F873" s="225"/>
      <c r="G873" s="225"/>
      <c r="H873" s="54"/>
    </row>
    <row r="874" hidden="1">
      <c r="A874" s="54"/>
      <c r="B874" s="54"/>
      <c r="C874" s="54"/>
      <c r="D874" s="225"/>
      <c r="E874" s="225"/>
      <c r="F874" s="225"/>
      <c r="G874" s="225"/>
      <c r="H874" s="54"/>
    </row>
    <row r="875" hidden="1">
      <c r="A875" s="54"/>
      <c r="B875" s="54"/>
      <c r="C875" s="54"/>
      <c r="D875" s="225"/>
      <c r="E875" s="225"/>
      <c r="F875" s="225"/>
      <c r="G875" s="225"/>
      <c r="H875" s="54"/>
    </row>
    <row r="876" hidden="1">
      <c r="A876" s="54"/>
      <c r="B876" s="54"/>
      <c r="C876" s="54"/>
      <c r="D876" s="225"/>
      <c r="E876" s="225"/>
      <c r="F876" s="225"/>
      <c r="G876" s="225"/>
      <c r="H876" s="54"/>
    </row>
    <row r="877" hidden="1">
      <c r="A877" s="54"/>
      <c r="B877" s="54"/>
      <c r="C877" s="54"/>
      <c r="D877" s="225"/>
      <c r="E877" s="225"/>
      <c r="F877" s="225"/>
      <c r="G877" s="225"/>
      <c r="H877" s="54"/>
    </row>
    <row r="878" hidden="1">
      <c r="A878" s="54"/>
      <c r="B878" s="54"/>
      <c r="C878" s="54"/>
      <c r="D878" s="225"/>
      <c r="E878" s="225"/>
      <c r="F878" s="225"/>
      <c r="G878" s="225"/>
      <c r="H878" s="54"/>
    </row>
    <row r="879" hidden="1">
      <c r="A879" s="54"/>
      <c r="B879" s="54"/>
      <c r="C879" s="54"/>
      <c r="D879" s="225"/>
      <c r="E879" s="225"/>
      <c r="F879" s="225"/>
      <c r="G879" s="225"/>
      <c r="H879" s="54"/>
    </row>
    <row r="880" hidden="1">
      <c r="A880" s="54"/>
      <c r="B880" s="54"/>
      <c r="C880" s="54"/>
      <c r="D880" s="225"/>
      <c r="E880" s="225"/>
      <c r="F880" s="225"/>
      <c r="G880" s="225"/>
      <c r="H880" s="54"/>
    </row>
    <row r="881" hidden="1">
      <c r="A881" s="54"/>
      <c r="B881" s="54"/>
      <c r="C881" s="54"/>
      <c r="D881" s="225"/>
      <c r="E881" s="225"/>
      <c r="F881" s="225"/>
      <c r="G881" s="225"/>
      <c r="H881" s="54"/>
    </row>
    <row r="882" hidden="1">
      <c r="A882" s="54"/>
      <c r="B882" s="54"/>
      <c r="C882" s="54"/>
      <c r="D882" s="225"/>
      <c r="E882" s="225"/>
      <c r="F882" s="225"/>
      <c r="G882" s="225"/>
      <c r="H882" s="54"/>
    </row>
    <row r="883" hidden="1">
      <c r="A883" s="54"/>
      <c r="B883" s="54"/>
      <c r="C883" s="54"/>
      <c r="D883" s="225"/>
      <c r="E883" s="225"/>
      <c r="F883" s="225"/>
      <c r="G883" s="225"/>
      <c r="H883" s="54"/>
    </row>
    <row r="884" hidden="1">
      <c r="A884" s="54"/>
      <c r="B884" s="54"/>
      <c r="C884" s="54"/>
      <c r="D884" s="225"/>
      <c r="E884" s="225"/>
      <c r="F884" s="225"/>
      <c r="G884" s="225"/>
      <c r="H884" s="54"/>
    </row>
    <row r="885" hidden="1">
      <c r="A885" s="54"/>
      <c r="B885" s="54"/>
      <c r="C885" s="54"/>
      <c r="D885" s="225"/>
      <c r="E885" s="225"/>
      <c r="F885" s="225"/>
      <c r="G885" s="225"/>
      <c r="H885" s="54"/>
    </row>
    <row r="886" hidden="1">
      <c r="A886" s="54"/>
      <c r="B886" s="54"/>
      <c r="C886" s="54"/>
      <c r="D886" s="225"/>
      <c r="E886" s="225"/>
      <c r="F886" s="225"/>
      <c r="G886" s="225"/>
      <c r="H886" s="54"/>
    </row>
    <row r="887" hidden="1">
      <c r="A887" s="54"/>
      <c r="B887" s="54"/>
      <c r="C887" s="54"/>
      <c r="D887" s="225"/>
      <c r="E887" s="225"/>
      <c r="F887" s="225"/>
      <c r="G887" s="225"/>
      <c r="H887" s="54"/>
    </row>
    <row r="888" hidden="1">
      <c r="A888" s="54"/>
      <c r="B888" s="54"/>
      <c r="C888" s="54"/>
      <c r="D888" s="225"/>
      <c r="E888" s="225"/>
      <c r="F888" s="225"/>
      <c r="G888" s="225"/>
      <c r="H888" s="54"/>
    </row>
    <row r="889" hidden="1">
      <c r="A889" s="54"/>
      <c r="B889" s="54"/>
      <c r="C889" s="54"/>
      <c r="D889" s="225"/>
      <c r="E889" s="225"/>
      <c r="F889" s="225"/>
      <c r="G889" s="225"/>
      <c r="H889" s="54"/>
    </row>
    <row r="890" hidden="1">
      <c r="A890" s="54"/>
      <c r="B890" s="54"/>
      <c r="C890" s="54"/>
      <c r="D890" s="225"/>
      <c r="E890" s="225"/>
      <c r="F890" s="225"/>
      <c r="G890" s="225"/>
      <c r="H890" s="54"/>
    </row>
    <row r="891" hidden="1">
      <c r="A891" s="54"/>
      <c r="B891" s="54"/>
      <c r="C891" s="54"/>
      <c r="D891" s="225"/>
      <c r="E891" s="225"/>
      <c r="F891" s="225"/>
      <c r="G891" s="225"/>
      <c r="H891" s="54"/>
    </row>
    <row r="892" hidden="1">
      <c r="A892" s="54"/>
      <c r="B892" s="54"/>
      <c r="C892" s="54"/>
      <c r="D892" s="225"/>
      <c r="E892" s="225"/>
      <c r="F892" s="225"/>
      <c r="G892" s="225"/>
      <c r="H892" s="54"/>
    </row>
    <row r="893" hidden="1">
      <c r="A893" s="54"/>
      <c r="B893" s="54"/>
      <c r="C893" s="54"/>
      <c r="D893" s="225"/>
      <c r="E893" s="225"/>
      <c r="F893" s="225"/>
      <c r="G893" s="225"/>
      <c r="H893" s="54"/>
    </row>
    <row r="894" hidden="1">
      <c r="A894" s="54"/>
      <c r="B894" s="54"/>
      <c r="C894" s="54"/>
      <c r="D894" s="225"/>
      <c r="E894" s="225"/>
      <c r="F894" s="225"/>
      <c r="G894" s="225"/>
      <c r="H894" s="54"/>
    </row>
    <row r="895" hidden="1">
      <c r="A895" s="54"/>
      <c r="B895" s="54"/>
      <c r="C895" s="54"/>
      <c r="D895" s="225"/>
      <c r="E895" s="225"/>
      <c r="F895" s="225"/>
      <c r="G895" s="225"/>
      <c r="H895" s="54"/>
    </row>
    <row r="896" hidden="1">
      <c r="A896" s="54"/>
      <c r="B896" s="54"/>
      <c r="C896" s="54"/>
      <c r="D896" s="225"/>
      <c r="E896" s="225"/>
      <c r="F896" s="225"/>
      <c r="G896" s="225"/>
      <c r="H896" s="54"/>
    </row>
    <row r="897" hidden="1">
      <c r="A897" s="54"/>
      <c r="B897" s="54"/>
      <c r="C897" s="54"/>
      <c r="D897" s="225"/>
      <c r="E897" s="225"/>
      <c r="F897" s="225"/>
      <c r="G897" s="225"/>
      <c r="H897" s="54"/>
    </row>
    <row r="898" hidden="1">
      <c r="A898" s="54"/>
      <c r="B898" s="54"/>
      <c r="C898" s="54"/>
      <c r="D898" s="225"/>
      <c r="E898" s="225"/>
      <c r="F898" s="225"/>
      <c r="G898" s="225"/>
      <c r="H898" s="54"/>
    </row>
    <row r="899" hidden="1">
      <c r="A899" s="54"/>
      <c r="B899" s="54"/>
      <c r="C899" s="54"/>
      <c r="D899" s="225"/>
      <c r="E899" s="225"/>
      <c r="F899" s="225"/>
      <c r="G899" s="225"/>
      <c r="H899" s="54"/>
    </row>
    <row r="900" hidden="1">
      <c r="A900" s="54"/>
      <c r="B900" s="54"/>
      <c r="C900" s="54"/>
      <c r="D900" s="225"/>
      <c r="E900" s="225"/>
      <c r="F900" s="225"/>
      <c r="G900" s="225"/>
      <c r="H900" s="54"/>
    </row>
    <row r="901" hidden="1">
      <c r="A901" s="54"/>
      <c r="B901" s="54"/>
      <c r="C901" s="54"/>
      <c r="D901" s="225"/>
      <c r="E901" s="225"/>
      <c r="F901" s="225"/>
      <c r="G901" s="225"/>
      <c r="H901" s="54"/>
    </row>
    <row r="902" hidden="1">
      <c r="A902" s="54"/>
      <c r="B902" s="54"/>
      <c r="C902" s="54"/>
      <c r="D902" s="225"/>
      <c r="E902" s="225"/>
      <c r="F902" s="225"/>
      <c r="G902" s="225"/>
      <c r="H902" s="54"/>
    </row>
    <row r="903" hidden="1">
      <c r="A903" s="54"/>
      <c r="B903" s="54"/>
      <c r="C903" s="54"/>
      <c r="D903" s="225"/>
      <c r="E903" s="225"/>
      <c r="F903" s="225"/>
      <c r="G903" s="225"/>
      <c r="H903" s="54"/>
    </row>
    <row r="904" hidden="1">
      <c r="A904" s="54"/>
      <c r="B904" s="54"/>
      <c r="C904" s="54"/>
      <c r="D904" s="225"/>
      <c r="E904" s="225"/>
      <c r="F904" s="225"/>
      <c r="G904" s="225"/>
      <c r="H904" s="54"/>
    </row>
    <row r="905" hidden="1">
      <c r="A905" s="54"/>
      <c r="B905" s="54"/>
      <c r="C905" s="54"/>
      <c r="D905" s="225"/>
      <c r="E905" s="225"/>
      <c r="F905" s="225"/>
      <c r="G905" s="225"/>
      <c r="H905" s="54"/>
    </row>
    <row r="906" hidden="1">
      <c r="A906" s="54"/>
      <c r="B906" s="54"/>
      <c r="C906" s="54"/>
      <c r="D906" s="225"/>
      <c r="E906" s="225"/>
      <c r="F906" s="225"/>
      <c r="G906" s="225"/>
      <c r="H906" s="54"/>
    </row>
    <row r="907" hidden="1">
      <c r="A907" s="54"/>
      <c r="B907" s="54"/>
      <c r="C907" s="54"/>
      <c r="D907" s="225"/>
      <c r="E907" s="225"/>
      <c r="F907" s="225"/>
      <c r="G907" s="225"/>
      <c r="H907" s="54"/>
    </row>
    <row r="908" hidden="1">
      <c r="A908" s="54"/>
      <c r="B908" s="54"/>
      <c r="C908" s="54"/>
      <c r="D908" s="225"/>
      <c r="E908" s="225"/>
      <c r="F908" s="225"/>
      <c r="G908" s="225"/>
      <c r="H908" s="54"/>
    </row>
    <row r="909" hidden="1">
      <c r="A909" s="54"/>
      <c r="B909" s="54"/>
      <c r="C909" s="54"/>
      <c r="D909" s="225"/>
      <c r="E909" s="225"/>
      <c r="F909" s="225"/>
      <c r="G909" s="225"/>
      <c r="H909" s="54"/>
    </row>
    <row r="910" hidden="1">
      <c r="A910" s="54"/>
      <c r="B910" s="54"/>
      <c r="C910" s="54"/>
      <c r="D910" s="225"/>
      <c r="E910" s="225"/>
      <c r="F910" s="225"/>
      <c r="G910" s="225"/>
      <c r="H910" s="54"/>
    </row>
    <row r="911" hidden="1">
      <c r="A911" s="54"/>
      <c r="B911" s="54"/>
      <c r="C911" s="54"/>
      <c r="D911" s="225"/>
      <c r="E911" s="225"/>
      <c r="F911" s="225"/>
      <c r="G911" s="225"/>
      <c r="H911" s="54"/>
    </row>
    <row r="912" hidden="1">
      <c r="A912" s="54"/>
      <c r="B912" s="54"/>
      <c r="C912" s="54"/>
      <c r="D912" s="225"/>
      <c r="E912" s="225"/>
      <c r="F912" s="225"/>
      <c r="G912" s="225"/>
      <c r="H912" s="54"/>
    </row>
    <row r="913" hidden="1">
      <c r="A913" s="54"/>
      <c r="B913" s="54"/>
      <c r="C913" s="54"/>
      <c r="D913" s="225"/>
      <c r="E913" s="225"/>
      <c r="F913" s="225"/>
      <c r="G913" s="225"/>
      <c r="H913" s="54"/>
    </row>
    <row r="914" hidden="1">
      <c r="A914" s="54"/>
      <c r="B914" s="54"/>
      <c r="C914" s="54"/>
      <c r="D914" s="225"/>
      <c r="E914" s="225"/>
      <c r="F914" s="225"/>
      <c r="G914" s="225"/>
      <c r="H914" s="54"/>
    </row>
    <row r="915" hidden="1">
      <c r="A915" s="54"/>
      <c r="B915" s="54"/>
      <c r="C915" s="54"/>
      <c r="D915" s="225"/>
      <c r="E915" s="225"/>
      <c r="F915" s="225"/>
      <c r="G915" s="225"/>
      <c r="H915" s="54"/>
    </row>
    <row r="916" hidden="1">
      <c r="A916" s="54"/>
      <c r="B916" s="54"/>
      <c r="C916" s="54"/>
      <c r="D916" s="225"/>
      <c r="E916" s="225"/>
      <c r="F916" s="225"/>
      <c r="G916" s="225"/>
      <c r="H916" s="54"/>
    </row>
    <row r="917" hidden="1">
      <c r="A917" s="54"/>
      <c r="B917" s="54"/>
      <c r="C917" s="54"/>
      <c r="D917" s="225"/>
      <c r="E917" s="225"/>
      <c r="F917" s="225"/>
      <c r="G917" s="225"/>
      <c r="H917" s="54"/>
    </row>
    <row r="918" hidden="1">
      <c r="A918" s="54"/>
      <c r="B918" s="54"/>
      <c r="C918" s="54"/>
      <c r="D918" s="225"/>
      <c r="E918" s="225"/>
      <c r="F918" s="225"/>
      <c r="G918" s="225"/>
      <c r="H918" s="54"/>
    </row>
    <row r="919" hidden="1">
      <c r="A919" s="54"/>
      <c r="B919" s="54"/>
      <c r="C919" s="54"/>
      <c r="D919" s="225"/>
      <c r="E919" s="225"/>
      <c r="F919" s="225"/>
      <c r="G919" s="225"/>
      <c r="H919" s="54"/>
    </row>
    <row r="920" hidden="1">
      <c r="A920" s="54"/>
      <c r="B920" s="54"/>
      <c r="C920" s="54"/>
      <c r="D920" s="225"/>
      <c r="E920" s="225"/>
      <c r="F920" s="225"/>
      <c r="G920" s="225"/>
      <c r="H920" s="54"/>
    </row>
    <row r="921" hidden="1">
      <c r="A921" s="54"/>
      <c r="B921" s="54"/>
      <c r="C921" s="54"/>
      <c r="D921" s="225"/>
      <c r="E921" s="225"/>
      <c r="F921" s="225"/>
      <c r="G921" s="225"/>
      <c r="H921" s="54"/>
    </row>
    <row r="922" hidden="1">
      <c r="A922" s="54"/>
      <c r="B922" s="54"/>
      <c r="C922" s="54"/>
      <c r="D922" s="225"/>
      <c r="E922" s="225"/>
      <c r="F922" s="225"/>
      <c r="G922" s="225"/>
      <c r="H922" s="54"/>
    </row>
    <row r="923" hidden="1">
      <c r="A923" s="54"/>
      <c r="B923" s="54"/>
      <c r="C923" s="54"/>
      <c r="D923" s="225"/>
      <c r="E923" s="225"/>
      <c r="F923" s="225"/>
      <c r="G923" s="225"/>
      <c r="H923" s="54"/>
    </row>
    <row r="924" hidden="1">
      <c r="A924" s="54"/>
      <c r="B924" s="54"/>
      <c r="C924" s="54"/>
      <c r="D924" s="225"/>
      <c r="E924" s="225"/>
      <c r="F924" s="225"/>
      <c r="G924" s="225"/>
      <c r="H924" s="54"/>
    </row>
    <row r="925" hidden="1">
      <c r="A925" s="54"/>
      <c r="B925" s="54"/>
      <c r="C925" s="54"/>
      <c r="D925" s="225"/>
      <c r="E925" s="225"/>
      <c r="F925" s="225"/>
      <c r="G925" s="225"/>
      <c r="H925" s="54"/>
    </row>
    <row r="926" hidden="1">
      <c r="A926" s="54"/>
      <c r="B926" s="54"/>
      <c r="C926" s="54"/>
      <c r="D926" s="225"/>
      <c r="E926" s="225"/>
      <c r="F926" s="225"/>
      <c r="G926" s="225"/>
      <c r="H926" s="54"/>
    </row>
    <row r="927" hidden="1">
      <c r="A927" s="54"/>
      <c r="B927" s="54"/>
      <c r="C927" s="54"/>
      <c r="D927" s="225"/>
      <c r="E927" s="225"/>
      <c r="F927" s="225"/>
      <c r="G927" s="225"/>
      <c r="H927" s="54"/>
    </row>
    <row r="928" hidden="1">
      <c r="A928" s="54"/>
      <c r="B928" s="54"/>
      <c r="C928" s="54"/>
      <c r="D928" s="225"/>
      <c r="E928" s="225"/>
      <c r="F928" s="225"/>
      <c r="G928" s="225"/>
      <c r="H928" s="54"/>
    </row>
    <row r="929" hidden="1">
      <c r="A929" s="54"/>
      <c r="B929" s="54"/>
      <c r="C929" s="54"/>
      <c r="D929" s="225"/>
      <c r="E929" s="225"/>
      <c r="F929" s="225"/>
      <c r="G929" s="225"/>
      <c r="H929" s="54"/>
    </row>
    <row r="930" hidden="1">
      <c r="A930" s="54"/>
      <c r="B930" s="54"/>
      <c r="C930" s="54"/>
      <c r="D930" s="225"/>
      <c r="E930" s="225"/>
      <c r="F930" s="225"/>
      <c r="G930" s="225"/>
      <c r="H930" s="54"/>
    </row>
    <row r="931" hidden="1">
      <c r="A931" s="54"/>
      <c r="B931" s="54"/>
      <c r="C931" s="54"/>
      <c r="D931" s="225"/>
      <c r="E931" s="225"/>
      <c r="F931" s="225"/>
      <c r="G931" s="225"/>
      <c r="H931" s="54"/>
    </row>
    <row r="932" hidden="1">
      <c r="A932" s="54"/>
      <c r="B932" s="54"/>
      <c r="C932" s="54"/>
      <c r="D932" s="225"/>
      <c r="E932" s="225"/>
      <c r="F932" s="225"/>
      <c r="G932" s="225"/>
      <c r="H932" s="54"/>
    </row>
    <row r="933" hidden="1">
      <c r="A933" s="54"/>
      <c r="B933" s="54"/>
      <c r="C933" s="54"/>
      <c r="D933" s="225"/>
      <c r="E933" s="225"/>
      <c r="F933" s="225"/>
      <c r="G933" s="225"/>
      <c r="H933" s="54"/>
    </row>
    <row r="934" hidden="1">
      <c r="A934" s="54"/>
      <c r="B934" s="54"/>
      <c r="C934" s="54"/>
      <c r="D934" s="225"/>
      <c r="E934" s="225"/>
      <c r="F934" s="225"/>
      <c r="G934" s="225"/>
      <c r="H934" s="54"/>
    </row>
    <row r="935" hidden="1">
      <c r="A935" s="54"/>
      <c r="B935" s="54"/>
      <c r="C935" s="54"/>
      <c r="D935" s="225"/>
      <c r="E935" s="225"/>
      <c r="F935" s="225"/>
      <c r="G935" s="225"/>
      <c r="H935" s="54"/>
    </row>
  </sheetData>
  <mergeCells count="14">
    <mergeCell ref="A132:A133"/>
    <mergeCell ref="A146:A147"/>
    <mergeCell ref="B146:B147"/>
    <mergeCell ref="A191:A192"/>
    <mergeCell ref="B191:B192"/>
    <mergeCell ref="A201:A202"/>
    <mergeCell ref="B201:B202"/>
    <mergeCell ref="A25:A26"/>
    <mergeCell ref="B25:B26"/>
    <mergeCell ref="A98:A99"/>
    <mergeCell ref="B98:B99"/>
    <mergeCell ref="A128:A129"/>
    <mergeCell ref="B128:B129"/>
    <mergeCell ref="B132:B133"/>
  </mergeCells>
  <drawing r:id="rId1"/>
</worksheet>
</file>